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E:\Licenciamiento\levantamiento de informacion\VICERRECTORADO DE INVESTIGACION\FORMATOS PARA LICENCIAMENTO VRI\B38 PROYECTOS DE INVETSIGACION\"/>
    </mc:Choice>
  </mc:AlternateContent>
  <bookViews>
    <workbookView xWindow="0" yWindow="0" windowWidth="21600" windowHeight="943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s="1"/>
  <c r="A16" i="1" s="1"/>
  <c r="A17" i="1" s="1"/>
  <c r="A18" i="1" s="1"/>
  <c r="A19" i="1" s="1"/>
  <c r="A20" i="1" s="1"/>
  <c r="A7" i="1"/>
  <c r="A21" i="1" l="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<sst xmlns="http://schemas.openxmlformats.org/spreadsheetml/2006/main" count="230" uniqueCount="168">
  <si>
    <t>NOMBRE DEL PROYECTO</t>
  </si>
  <si>
    <t>OBJETIVO GENERAL</t>
  </si>
  <si>
    <t>OBJETIVO ESPECIFICO</t>
  </si>
  <si>
    <t>INVESTIGADOR PRINCIPAL</t>
  </si>
  <si>
    <t>RECURSOS HUMANOS</t>
  </si>
  <si>
    <t>CRONOGRAMA</t>
  </si>
  <si>
    <t>PRESUPUESTO</t>
  </si>
  <si>
    <t>ENTIDAD QUE LO FINANCIA</t>
  </si>
  <si>
    <t>ANÁLISIS DEL TRANSPORTE DE NITRÓGENO AL MEDIO AMBIENTE, A DIFERENTES VOLÚMENES PULMONARES Y MANIOBRAS RESPIRATORIAS; FORMACIÓN DEL VOLUMEN DE CIERRE CON LOS DIFERENTES GASES INSPIRADOS</t>
  </si>
  <si>
    <t>DR. RUBEN EDUARDO TORRES CORREA</t>
  </si>
  <si>
    <t>IMPLEMENTACIÓN DE UN CENTRO DE INVESTIGACIÓN DE ENERGÍAS RENOVABLES (SOLAR -  EOLICA) EN LA UNIVERSIDAD NACIONAL DE PIURA</t>
  </si>
  <si>
    <t>DR. ANTENOR ALIAGA ZEGARRA</t>
  </si>
  <si>
    <t>VALORACIÓN ECONÓMICA DEL RECURSO HÍDRICO DE LOS HUMEDALES DE SECHURA COMO GENERADOR DE LAS PRINCIPALES ACTIVIDADES ECONÓMICAS DE LA PROVINCIA</t>
  </si>
  <si>
    <t xml:space="preserve">CONTROL ETOLÓGICO DE LA MOSCA DERMATOBIA HOMINIS (TUPE) EN LA GANADERÍA BOVINA DEL DISTRITO DE SANTO DOMINGO </t>
  </si>
  <si>
    <t>INVESTIGACIÓN BIOTECNOLÓGICA DE SISTEMAS IN VITRO, AEROPÓNICO, CON ÉNFASIS EN PRODUCCIÓN DE TUBÉRCULOS SEMILLA DE PAPA PARA LA SIERRA PIURANA</t>
  </si>
  <si>
    <t>EVALUACIÓN DEL EFECTO COMBINATORIO DE FERTILIZACIÓN ORGÁNICO MINERAL EN EL CULTIVO DE CACAO ORGÁNICO EN EL DISTRITO DE CANCHAQUE – HUANCABAMBA – PIURA</t>
  </si>
  <si>
    <t>CARACTERIZACIÓN Y EVALUACIÓN DE LA CAPACIDAD ADSORBENTE DE CARBONES ACTIVADOS OBTENIDOS A PARTIR DE RESIDUOS AGROFORESTALES</t>
  </si>
  <si>
    <t>ROL DE LOS GOBIERNOS LOCALES EN EL DESARROLLO ECONÓMICO LOCAL Y LOS PROCESOS DE INCLUSIÓN SOCIAL. CASO REGIÓN PIURA, PERÍODO 2001 – 2011</t>
  </si>
  <si>
    <t>CRECIMIENTO ECONÓMICO SOSTENIDO Y SUSTENTABLE:EXPORTACIONES DE RECURSOS NATURALES E INNOVACIONES TECNOLÓGICAS EN LA REGIÓN PIURA</t>
  </si>
  <si>
    <t>N°</t>
  </si>
  <si>
    <t>ECON. LINA TORRES RUIZ DE CASTILLA</t>
  </si>
  <si>
    <t>M.V HABACUC CELIS ANTICONA</t>
  </si>
  <si>
    <t xml:space="preserve">DR. ROBERTO MENDOZA RENDON </t>
  </si>
  <si>
    <t>DR. DENNYS SILVA VALDIVIEZO</t>
  </si>
  <si>
    <t>ING. CARMEN QUITO RODRIGUEZ</t>
  </si>
  <si>
    <t xml:space="preserve">ING. JUAN FRANCISCO CRUZ GUTIERREZ </t>
  </si>
  <si>
    <t xml:space="preserve">ECON. ELIAS CASTILLO CORDOVA </t>
  </si>
  <si>
    <t>CANON, SOBRE CANON Y REGALIAS MINERAS</t>
  </si>
  <si>
    <t>ANALIZAR Y CUANTIFICAR EL TRANSPORTE DE O2, CO2 Y N2 A DIFERENTES VOLÚMENES PULMONARES, Y TAMBIÉN A DIFERENTES MANIOBRAS RESPIRATORIAS. INTERPRETAR MEJOR LA FORMACIÓN DEL VOLUMEN DE CIERRE PARA LOS DIFERENTES GASES PULMONARES INSPIRADOS.</t>
  </si>
  <si>
    <t>S/ 332,956.05</t>
  </si>
  <si>
    <t>IMPLEMENTAR UN CENTRO DE INVESTIGACIÓN EN ENERGÍAS RENOVABLES PARA SATISFACER LAS DEMANDAS ENERGÉTICAS DE LA POBLACIÓN RURAL AISLADA DEL SISTEMA INTERCONECTADO NACIONAL</t>
  </si>
  <si>
    <t>S/ 339,045.00</t>
  </si>
  <si>
    <t>S/ 119,996.00</t>
  </si>
  <si>
    <t>S/ 99,989.40</t>
  </si>
  <si>
    <t>DETERMINAR LA DISPOSICIÓN A PAGAR DE LOS POBLADORES PARA COMPENSAR LOS COSTOS DE CAPTACIÓN Y PROTECCIÓN DE LA OFERTA HÍDRICA QUE GENERA LOS HUMEDALES DE SECHURA PARA QUE ASEGURE LA RENTABILIDAD FINANCIERA Y SOSTENIBLE DE LOS HUMEDALES QUE PERMITA LA REALIZACIÓN DE LAS ACTIVIDADES ECONÓMICAS Y LA GENERACIÓN DE NUEVAS ALTERNATIVAS DE TRABAJO.</t>
  </si>
  <si>
    <t>ANALIZAR EL IMPACTO DE LAS EXPORTACIONES DE RECURSOS NATURALES Y DE LA BIODIVERSIDAD DE ECOSISTEMAS, DE LA INVERSIÓN PÚBLICA Y CAPITAL HUMANO E INNOVACIONES TECNOLÓGICAS Y FENÓMENO DEL NIÑO SOBRE EL CRECIMIENTO ECONÓMICO DE LA REGIÓN PIURA Y PROPONER POLÍTICAS  PÚBLICAS ORIENTADAS AL LOGRO DEL CRECIMIENTO ECONÓMICO SOSTENIBLE Y SUSTENTABLE  PARA LA REGIÓN PIURA.</t>
  </si>
  <si>
    <t xml:space="preserve">CARACTERIZAR LA ECOBIOLOGÍA DE LA DERMATOBIA HOMINIS (TUPE) Y   DESARROLLAR UN SISTEMA DE CONTROL ETOLÓGICO PARA DISMINUIR SU INCIDENCIA Y LAS PÉRDIDAS ECONÓMICAS EN LA GANADERÍA EN SANTO DOMINGO. </t>
  </si>
  <si>
    <t xml:space="preserve">LA  PRODUCCIÓN DE SEMILLA TECNIFICADA DE PAPA PROMUEVE EL DESARROLLO DE AGRÍCOLA DE LOS PRODUCTORES DE ESTE CULTIVO DE LA SIERRA DE PIURA, PONIÉNDOLOS A LA ALTURA DE LAS REGIONES AVANZADAS DEL PAÍS, SUPERANDO LOS BAJOS NIVELES DE PRODUCCIÓN POR DEBAJO DE LOS PROMEDIOS NACIONALES  (4 000 KG. /HA) PARA LOGRAR NIVELES ÓPTIMOS COMO DE  15 A 25 000 KG. /HA. CREAR LAS CONDICIONES PARA IMPLEMENTAR LA BIOTECNOLOGÍA Y SUS CORRESPONDIENTES EQUIPOS E INSTALACIONES PARA CAPACITAR A ESTUDIANTE UNIVERSITARIO, DE LOS TECNOLÓGICOS, Y AGRICULTORES DE LA REGIÓN DE PIURA. DESARROLLAR LAS TÉCNICAS DE CULTIVO IN VITRO DE LAS ESPECIES CON PROPAGACIÓN MERISTEMÁTICA Y FOMENTAR CULTIVOS AEROPÓNICOS COMO  PROMETEDORA FUENTE DE INVESTIGACIÓN, Y  PRODUCCIÓN.
</t>
  </si>
  <si>
    <t xml:space="preserve">EVALUACIÓN DE FORMULACIÓN COMBINATORIA DE DOSIS DE ABONAMIENTO ORGÁNICO MINERAL EN EL CULTIVO DE CACAO ORGÁNICO PARA INCREMENTO DE LA PRODUCTIVIDAD.  </t>
  </si>
  <si>
    <t>ANALIZAR EL IMPACTO QUE HAN TENIDO LAS POLÍTICAS PÚBLICAS NACIONALES, REGIONALES Y LOCALES EN EL DESARROLLO ECONÓMICO LOCAL Y LOS PROCESOS DE INCLUSIÓN SOCIAL DE LOS DISTRITOS DE LA REGIÓN PIURA, PARA EL PERIODO 2001 - 2011.</t>
  </si>
  <si>
    <t>MG. LUIS ANTONIO RUEDA AVALO</t>
  </si>
  <si>
    <t>ING. CESAR HUMBERTO ESTRADA CRISANTO, ING. CARLOS ENRIQUE ARELLANO RAMIREZ</t>
  </si>
  <si>
    <t>ECON. LUIS ROSALES GARCIA</t>
  </si>
  <si>
    <t>ECON. HUMBERTO CORREA CANOVA, ECON. JUAN DANIEL MOROCHO RUIZ</t>
  </si>
  <si>
    <t>DR. CARLOS GRANDA WONG, ING. MIGUEL GALECIO JULCA</t>
  </si>
  <si>
    <t xml:space="preserve">DR. JORGE RICARDO GONZALES CASTILLO </t>
  </si>
  <si>
    <t>ING. RICARDO PEÑA CASTILLO, ING. MIGUEL GALECIO JULCA</t>
  </si>
  <si>
    <t>ING. ALFREDO FERNANDEZ REYES</t>
  </si>
  <si>
    <t>S/ 184,130.40</t>
  </si>
  <si>
    <t>S/ 147,960.00</t>
  </si>
  <si>
    <t>S/ 205,083.00</t>
  </si>
  <si>
    <t>S/ 152,409.30</t>
  </si>
  <si>
    <t>S/ 132,014.40</t>
  </si>
  <si>
    <t>12 MESES PARA EL DESARROLLO, EJECUCION Y TRANSFERENCIA DEL PROYECTO DE INVESTIGACION EN CIENCIA APLICADA.</t>
  </si>
  <si>
    <t>15 MESES PARA EL DESARROLLO, EJECUCION Y TRANSFERENCIA DEL PROYECTO DE INVESTIGACION EN CIENCIA APLICADA.</t>
  </si>
  <si>
    <t>18 MESES PARA EL DESARROLLO, EJECUCION Y TRANSFERENCIA DEL PROYECTO DE INVESTIGACION EN CIENCIA APLICADA.</t>
  </si>
  <si>
    <t>Ocupaciones, recursos humanos y formación profesional en las actividades económicas dinámicas en el empleo y la innovación en la Región Piura</t>
  </si>
  <si>
    <t>Determinar los perfiles ocupacionales que requieren las empresas de las actividades económicas más dinámicas e innovadoras en la generación de empleo y proponer lineamientos y estrategias de desarrollo tecnológico para mejorar la formación de capital humana en la Región Piura</t>
  </si>
  <si>
    <t>Eco. Olga Ofelia Nizama Espinoza</t>
  </si>
  <si>
    <t xml:space="preserve"> Lic. Lemin Abanto Cerna M.Sc.              M Sc Luis A. Rosales Garcia.       M Sc. Lillian Nathal Solis.</t>
  </si>
  <si>
    <t>Efectividad Antiparasitaria Contra Fasciola Hepática en Ovis Aries y Prevalencia de la Distomatosis Hepatica Ovina y Humana – Niños en Educación Primaria – de la Meseta Andina del Distrito de Frías –Ayabaca en el período Junio 2012 – Mayo 2013</t>
  </si>
  <si>
    <t>Evaluar la efectividad de los fasciolicidas en el control de la Fasciola hepática en los ovinos y determinar la prevalencia de la Distomatosis hepática ovina en el Distrito de Catacaos</t>
  </si>
  <si>
    <t>Vet. Juan Santiago Sánchez Acosta</t>
  </si>
  <si>
    <t>Indicadores socioeconómicos y Ambientales de la Desertificación y Sequía en la  Región Piura</t>
  </si>
  <si>
    <t>Desarrollar y aplicar el uso de indicadores socio-económicos y ambientales regulares de desertificación en la Región Piura.</t>
  </si>
  <si>
    <t>Dr. Duberli Andrade Vásquez</t>
  </si>
  <si>
    <t>Ing. Noe Rojas Valdiviezo M Sc.    Ing. Elmer Llontop</t>
  </si>
  <si>
    <t>Relación entre Hipercolesterolemia  e Hiperfibrinogemia en la Evaluación de Riesgo Cardiovascular en Adultos Mayores de 70 años</t>
  </si>
  <si>
    <t>Determinar la correlación entre el nivel de colesterol y los valores de fibrinógeno séricos en la evaluación de riesgo Cardiovascular de los adultos mayores de 70 años atendidos en el consultorio de geriatría del Hospital III Cayetano Heredia-Essalud Piura, Setiembre 2006 – Setiembre 2008.</t>
  </si>
  <si>
    <t>Dr. Heyne Espinoza Núñez</t>
  </si>
  <si>
    <t>Situación  Epidemiológica de la Dermatobiasis Bovina en la Región de Piura</t>
  </si>
  <si>
    <t>Determinar la situación epidemiológica de la dermatobiasis bovina en la Región Piura.</t>
  </si>
  <si>
    <t>Med. Vet. Joaquín Tantaleán Odar</t>
  </si>
  <si>
    <t xml:space="preserve">S/.24,879.75.- </t>
  </si>
  <si>
    <t>BASES CIENTIFICAS Y TECNOLÓGICAS PARA EL DESARROLLO DE LA BIOTECNOLOGIA EN BIOPESTICIDAD, BIOPOLIMEROS Y CONTROL DE MALOS OLORES EN LA REGIÓN PIURA</t>
  </si>
  <si>
    <t>GENERAR CONOCIMIENTO CIENTÍFICO QUE SIRVA COMO BASE PARA EL DESARROLLO DE LA BIOTECNOLOGÍA EN BIOPESTICIDAD, BIOPOLÍMEROS Y CONTROL DE MALOS OLORES EN LA REGIÓN PIURA.</t>
  </si>
  <si>
    <t xml:space="preserve">DRA. MARIA DOROTHY TORRES LEÓN. </t>
  </si>
  <si>
    <t xml:space="preserve">MIEMBRO DEL EQUIPO : MICROBIOL. JORGE LUIS BERMEJO BENITES.
MIEMBRO DEL EQUIPO : DR.WILLIAM LEON VILLAVICENCIO
</t>
  </si>
  <si>
    <t>EVALUACION DE LA EFICIENCIA TECNICA DE LAS ORGANIZACIONES DE SALUD A TRAVES DEL ANALISIS ENVOLVENTE DE DATOS - MICRO REDES DE LA SUB REGION DE SALUD PIURA A UN NIVEL NO HOSPITALARIO. PERIODO: 2011-2012</t>
  </si>
  <si>
    <t>LLEVAR  A CABO UN ANÁLISIS QUE NOS PERMITA DETERMINAR LOS NIVELES DE EFICIENCIA TÉCNICA DE LAS UNIDADES (MICRO REDES) QUE CONFORMAN LA SUB REGIÓN  DE LA SALUD PIURA A PARTIR DE LA APLICACIÓN METODOLÓGICA DEL ANÁLISIS ENVOLVENTE DE DATOS A TRAVÉS DE LA EVALUACIÓN DE FACTORES TALES COMO RECURSOS HUMANOS, RECURSOS FINANCIEROS Y RECURSOS FÍSICOS CON LOS QUE CUENTAN EN EL PERIODO 2011-2012</t>
  </si>
  <si>
    <t>Dr. JUAN FRANCISCO SILVA JUAREZ</t>
  </si>
  <si>
    <t xml:space="preserve">MIEMBRO DEL EQUIPO : Dr. CARLOS A. BELUPÚ AGURTO
MIEMBRO DEL EQUIPO  : Econ. OSCAR R. CORNEJO ABAD
</t>
  </si>
  <si>
    <t>TIENE UNA DURACION DE 15 MESES, PARA EL DESARROLLO, EJECUCION Y TRANSFERENCIA DEL PROYECTO DE INVESTIGACION EN CIENCIA APLICADA.</t>
  </si>
  <si>
    <t>DETERMINACION DEL POTENCIAL DE ECODESARROLLO MEDIANTE EL INVENTARIO Y EVALUACION DE LOS RECURSOS: AGUA-SUELO-PLANTA-ATMOSFERA, MEDIANTE LA CAPACITACION DE LOS AGRICULTORES PARA ATENUAR EL IMPACTO DEL CAMBIO CLIMATICO EN EL DISTRITO DE MONTERO-AYABACA 2012</t>
  </si>
  <si>
    <t>DETERMINAR EL POTENCIAL DE ECO DESARROLLO MEDIANTE EL INVENTARIO Y EVALUACIÓN DE LOS RECURSOS AGUA-SUELO-PLANTA-ATMOSFERA Y LUEGO CAPACITAR A LOS AGRICULTORES DEL DISTRITO DE MONTERO, PARA SOBRELLEVAR CON ÉXITO EL IMPACTO DEL CAMBIO CLIMÁTICO</t>
  </si>
  <si>
    <t>DR. MARIANO CALERO  MERINO</t>
  </si>
  <si>
    <t xml:space="preserve">MIEMBRO DEL EQUIPO: ING. MIGUEL GALECIO JULCA
INVESTIGADOR COLABORADOR: DR. RICARDO ANTONIO PEÑA CASTILLO
</t>
  </si>
  <si>
    <t>ADQUISICION DE COMPETENCIAS PROFESIONALES DOCENTES DESDE UN CURRICULO CON ENFOQUE INCLUSIVO Y USO DE ENTORNOS VIRTUALES DE APRENDIZAJE PARA PIURA-PERU</t>
  </si>
  <si>
    <t>EVALUAR EL NIVEL DE LOGRO DE LAS COMPETENCIAS PROFESIONALES DE LOS EGRESADOS DE LAS FACULTADES DE EDUCACIÓN DE LAS UNIVERSIDADES DE LA REGIÓN PIURA PARA ELABORAR LA PROPUESTA DE CURRÍCULO POR COMPETENCIAS DE FORMACIÓN DOCENTE, DESDE UN ENFOQUE DE INCLUSIÓN SOCIAL Y UTILIZANDO ENTORNOS VIRTUALES DE APRENDIZAJE</t>
  </si>
  <si>
    <t>DRA.  LILLIAM ENRIQUETA  HIDALGO BENITES</t>
  </si>
  <si>
    <t>DIAGNOSTICO SITUACIONAL DE LAS COMUNIDADES Y CALETAS PESQUERAS ARTESANALES DE LA REGION PIURA</t>
  </si>
  <si>
    <t>DETERMINAR EL ESTADO ACTUAL DE LAS CALETAS PESQUERAS ARTESANALES Y SUS COMUNIDADES DE LA REGIÓN PIURA, EN CUANTO A SU INCIDENCIA SOCIAL, ECONÓMICA, AMBIENTAL, CULTURAL Y EXPLOTACIÓN DE RECURSOS, QUE PERMITA PROPONER UN ORDENAMIENTO PROGRESIVO PARA EL MEJOR APROVECHAMIENTO DE LAS POTENCIALIDADES, COMPETENCIAS Y HABILIDADES DE LOS PESCADORES ARTESANALES Y DE LA INFRAESTRUCTURA EXISTENTE</t>
  </si>
  <si>
    <t>ELABORAR EL INVENTARIO E IDENTIFICACIÓN DE LAS CALETAS Y SUS COMUNIDADES PESQUERAS INHERENTES.
DETERMINAR LOS ASPECTOS DEMOGRÁFICOS, ORGANIZACIÓN SOCIAL Y SERVICIOS PÚBLICOS BÁSICOS DE LAS CALETAS PESQUERAS.
ANALIZAR E IDENTIFICAR LAS RELACIONES DE LAS COMUNIDADES PESQUERAS DE LA REGIÓN DE PIURA, CON OTROS ACTORES SOCIALES, INCLUYENDO AL ESTADO, GOBIERNOS LOCALES Y REGIONALES, LAS EMPRESAS PESQUERAS Y LAS ORGANIZACIONES CIVILES.</t>
  </si>
  <si>
    <t xml:space="preserve"> DR.CESAR RAMOS CHUNGA</t>
  </si>
  <si>
    <t>INVESTIGADOR ADJUNTO: Dr. JOSÉ RAÚL RODRIGUEZ LICHTENHELDT
MIEMBRO DEL EQUIPO INVESTIGACIÓN: Dr. OSCAR VÁSQUEZ RAMOS
INVESTIGADOR COLABORADOR: Dr. JOSE CHUNGA CARMEN
INVESTIGADOR COLABORADOR: Ing. FIDEL GONZALES MECHATO
INVESTIGADOR COLABORADOR: Ing. JUAN ALBERTO JULCAHUANCA DOMINGUEZ
INVESTIGADOR COLABORADOR: Ing. BERNANDINO LPOEZ IBAÑEZ.</t>
  </si>
  <si>
    <t>ANALISIS DE LOS IMPACTOS AGROINDUSTRIALES, SOCIOECONOMICOS A PARTIR DE LA INSTALACION, MANEJO E INDUSTRIALIZACION, DE CULTIVOS NATIVOS ENERGETICOS EN LA REGION PIURA: PIÑON (JATROPHA CURCAS) E HIGUERILLA (RICINUS COMUNIS)</t>
  </si>
  <si>
    <t>ESTUDIAR LA ADAPTABILIDAD DE LA REGION PIURA DE DOS ESPECIES ENERGETICAS: PIÑON E HIGUERILLA, UTILIZANDO TECNICAS AGRONÓMICAS QUE PERMITAN CONSTRUIR UN PAQUETE TECNOLOGICO SOSTENIBLE PARA LA PRODUCCION INDUSTRIAL DE BIODIESEL, ASI MISMO DETERMINAR LOS IMPACTOS SOCIECONOMICOS Y AMBIENTALES QUE PODRIAN GENERAR.</t>
  </si>
  <si>
    <t>DR. JOSÉ BAZAN CORREA</t>
  </si>
  <si>
    <t>MIEMBRO DEL EQUIPO INVESTIGADOR: ING. ALFREDO LAZARO GUTIERREZ</t>
  </si>
  <si>
    <t>EMPLEO Y EMPRENDEDURISMO JUVENIL: UNA PROPUESTA DE INCUBADORA DE EMPRESAS PARA LA UNIVERSIDAD DE PIURA - 2012</t>
  </si>
  <si>
    <t>DETERMINAR Y EVALUAR LOS FACTORES MOTIVADORES DEL AUTOEMPLEO O EMPLEO Y EL NIVEL ORGANIZACIONAL QUE AFECTAN EL EMPRENDURISMO JUVENIL, CON EL FIN DE REALIZAR UNA PROPUESTA DE DESARROLLO INTEGRAL PARA LA IMPLEMENTACIÓN DE UNA INCUBADORA DE EMPRESAS EN LA UNIVERSIDAD NACIONAL DE PIURA.</t>
  </si>
  <si>
    <t>ECON. HILDA ALBURQUEQUE LABRIN DE MASIAS</t>
  </si>
  <si>
    <t xml:space="preserve">MIEMBRO DE EQUIPO DE INVESTIGACIÓN: ECON. LILLIAM NATHALS SOLIS.                                                                                                                                                                                                                                                                                                                                                          </t>
  </si>
  <si>
    <t>CUANTIFICACION DEL CONTENIDO DE ACRILAMIDA E HIDROXIMETILFURFURAL COMO SUSTANCIAS POTENCIALMENTE CARCINOGENICAS EN LA ALGARROBINA, PRODUCIDA EN LA PROVINCIA DE PIURA CON FINES DE ESTANDARIZACION EN UN PROCESO TECNIFICADO</t>
  </si>
  <si>
    <t>CUANTIFICACIÓN DEL CONTENIDO DE ACRILAMIDA E HIDROXIMETILFURFURAL, COMO SUSTANCIAS POTENCIALMENTE CARCINOGÉNICAS, EN LA ALGARROBINA PRODUCIDA EN LA PROVINCIA DE PIURA, CON FINES DE ESTANDARIZACIÓN EN UN PROCESO TÉCNICO.</t>
  </si>
  <si>
    <t xml:space="preserve">MEJORAR EL PROCESO DE CONCENTRACIÓN EN LA OBTENCIÓN DE LA ALGARROBINA, RESPECTO A LA TEMPERATURA, TIEMPO DE EXPOSICIÓN Y SOLIDOS SOLUBLES ÓPTIMOS.
CUANTIFICAR EL AMINOÁCIDO ESPARRAGUINA EN LA ALGARROBINA
DETERMINAR LA INGESTA DIARIA DE ACRILAMIDA EN LA ALGARROBINA.
DETERMINAR EL CONSUMO PER CÁPITA DE ALGARROBINA EN LA CIUDAD DE PIURA.
</t>
  </si>
  <si>
    <t>ING. ALFREDO LÁZARO LUDEÑA GUTIÉRREZ MSC</t>
  </si>
  <si>
    <t xml:space="preserve">MIEMBRO DEL EQUIPO INVESTIGADOR: Dr. JOSÉ BAZAN CORREA
MIEMBRO DEL EQUIPO INVESTIGADOR: Dr. JUAN ADANAQUE ZAPATA.
</t>
  </si>
  <si>
    <t>EPIDEMIOLOGIA Y ETIOLOGIA DE LA DIARREA INFANTIL EN LA COSTA Y SIERRA DE PIURA 2009 - 2010. PROPUESTA DE PREVENCIÓN Y TRATAMIENTO</t>
  </si>
  <si>
    <t>CONOCER LA ETIOLOGÍA Y LA EPIDEMIOLOGÍA DE LA DIARREA INFANTIL, IDENTIFICANDO LOS GÉRMENES QUE LA ORIGINAN. ASÍ COMO LAS COSTUMBRES, ACTITUDES Y PRÁCTICAS ASUMIDAS POR LAS FAMILIAS DE LA COSTA Y SIERRA DE LA REGIÓN PIURA, DURANTE EL PERIODO 2009-2010</t>
  </si>
  <si>
    <t>DR.SEGUNDO MONTOYA CARBAJAL</t>
  </si>
  <si>
    <t>MIEMBRO DEL EQUIPO INVESTIGADOR: DRA. ROSA LUZ BENÍTEZ DE BEINGOLEA.</t>
  </si>
  <si>
    <t>INVESTIGACIONES PARA EL PLAN DE DESARROLLO DE LA MARICULTURA DE LA CONCHA DE ABANICO (ARGOPECTEN PURPURATUS) EN LA BAHÍA DE SECHURA –PIURA.</t>
  </si>
  <si>
    <t xml:space="preserve"> CONTRIBUIR AL ORDENAMIENTO INTEGRADO DE LA MARICULTURA DE LA CONCHA DE ABANICO (ARGOPECTEN PURPURATUS) EN LA BAHÍA DE SECHURA- PIURA, PERÚ, MEDIANTE LA FORMULACIÓN DE UN PLAN DE DESARROLLO QUE PERMITA REORIENTAR TANTO LAS ACTUALES ACTIVIDADES DE EXTRACCIÓN –COLECCIÓN DE SEMILLAS, COMO EL MANEJO DE LAS ÁREAS DE REPOBLAMIENTO Y DEL MANEJO DE LOS CULTIVOS A MAYOR ESCALA Y, QUE CONSECUENTEMENTE PERMITA REDUCIR EL ESFUERZO DE PESCA SOBRE  LOS BANCOS NATURALES E INCREMENTAR LA PRODUCTIVIDAD Y PRODUCCIÓN.</t>
  </si>
  <si>
    <t>DR. OSCAR VÁSQUEZ RAMOS.</t>
  </si>
  <si>
    <t>DR. JOSÉ RODRÍGUEZ LICHTENHELDT
ING. MANUEL DOMINGO QUEREVALU TUME
ING. JOSÉ RICARDO DEL CARMEN PAICO CHERO
ING. RICARDO OCTAVIO MONTERO GÓMEZ</t>
  </si>
  <si>
    <t>“ESTUDIOS PARA LA CREACIÓN Y OPERACIÓN DE INFRAESTRUCTURA DE INVESTIGACIÓN ACUÍCOLA.- FASE I OBTENCIÓN DE AREA DE MAR”</t>
  </si>
  <si>
    <t>CONTRIBUIR A LA CREACIÓN DE UNA INFRAESTRUCTURA MARINA Y TERRESTRE PARA LA INVESTIGACIÓN ACUÍCOLA DE LA ESPECIE CONCHA DE ABANICO (ARGOPECTEN PURPURATUS) Y DE OTROS MOLUSCOS BENTÓNICOS  EN LA BAHÍA DE SECHURA- PIURA, PERÚ, MEDIANTE LA GESTIÓN Y OBTENCIÓN DE UNA ÁREA DE MAR DE 200 HA PARA FINES DE INVESTIGACIÓN.</t>
  </si>
  <si>
    <t>DR. WILLIAN LEON VILLAVICENCIO</t>
  </si>
  <si>
    <t>DR. JOSÉ RODRÍGUEZ LICHTENHELDT
DR. OSCAR VASQUEZ RAMOS.
ING. SEGUNDO ALBINES SALAZAR.</t>
  </si>
  <si>
    <t>"RESPUESTA DEL CULTIVO DE LIMÓN (CITRUS AURANTIFOLIA SWINGLE) BAJO  CONDICIONES DE ESTRÉS HÍDRICO EN EL VALLE CIENEGUILLO SUR"</t>
  </si>
  <si>
    <t>EVALUAR LAS VARIABLES QUE INCIDEN EN LA PRODUCCIÓN DEL CULTIVO DE LIMÓN EN CONDICIONES DE  ESTRÉS HÍDRICO</t>
  </si>
  <si>
    <t>DR. MIGUEL GALECIO JULCA</t>
  </si>
  <si>
    <t>“DIAGNÓSTICO PRECOZ DE LA TBC. EN LOS ESTUDIANTES DE LA UNIVERSIDAD NACIONAL DE PIURA - AÑOS 2012 – 2013”</t>
  </si>
  <si>
    <t>DETERMINAR LA INCIDENCIA DE INFECCIÓN DE LA TBC EN LOS ESTUDIANTES DE LA UNIVERSIDAD NACIONAL DE PIURA, DURANTE LOS AÑOS 2012 – 2013.</t>
  </si>
  <si>
    <t>DR. ARTURO SEMINARIO CRUZ</t>
  </si>
  <si>
    <t xml:space="preserve">DR. SADOT VILLAREAL </t>
  </si>
  <si>
    <t>“ESTIÉRCOL DE CAPRINOS PARA LA PRODUCCIÓN DE ENERGÍA COMO ALTERNATIVA CONTRA LA DEFORESTACIÓN EN EL DISTRITO DE SUYO, AYABACA”</t>
  </si>
  <si>
    <t>EVALUAR LA PRODUCCIÓN DE ENERGÍA A PARTIR DEL ESTIÉRCOL DE CAPRINO, EN LAS FAMILIAS CAMPESINAS DEL DISTRITITO DE SUYO</t>
  </si>
  <si>
    <t>DR. JOSE ATTO MENDIVES</t>
  </si>
  <si>
    <t>“MEJORAMIENTO DE LA GERENCIA EN EL AGRO PIURANO PARA ELEVAR LA RENTABILIDAD Y COMPETITIVIDAD  AGRARIA  EN EL MARCO DEL CAMBIO CLIMÁTICO”</t>
  </si>
  <si>
    <t>ESTABLECER  UN MODELO DE GERENCIA  EN  EL  AGRO PIURANO PARA ELEVAR  LA RENTABILIDAD  Y COMPETITIVIDAD  AGRARIA  EN EL MARCO DEL  CAMBIO CLIMÁTICO.</t>
  </si>
  <si>
    <t>DR. WASHINGTON ZARUBIN CALDERON CASTILLO</t>
  </si>
  <si>
    <t xml:space="preserve">DRA. BELIA LUZ PALOMINO.
MG. LOURDES VALDIVIEZO CHIROQUE
MG. ERNESTO QUEZADA POICÓN.
</t>
  </si>
  <si>
    <t>“DESARROLLO REGIONAL Y LA BRECHA DE INFRAESTRUCTURA EN EL DEPARTAMENTO DE PIURA 2004-2010”</t>
  </si>
  <si>
    <t xml:space="preserve">EVALUAR EL ESTADO, COBERTURA Y CALIDAD DE LA INFRAESTRUCTURA BÁSICA Y DE LOS SERVICIOS QUE ELLAS PROVEEN EN LOS ESPACIOS LOCALES Y LA  ACCIÓN DE LOS GOBIERNOS LOCALES POR ASEGURAR LA COBERTURA DE LOS MISMOS DE SUS PRINCIPALES POBLACIONES EN EL ÁMBITO DE LA REGIÓN PIURA, Y LA CONTRIBUCIÓN DE DICHO ESFUERZO AL PROCESO DE DESARROLLO REGIONAL Y LOCAL DESDE UN ENFOQUE TERRITORIAL INTEGRAL. </t>
  </si>
  <si>
    <t>ECON. HUMBERTO CORRA CANOVA</t>
  </si>
  <si>
    <t>DR. ELIAS CASTILLO CORDOVA.
ECON. JUAN MOROCHO RUIZ.</t>
  </si>
  <si>
    <t>“UTILIZACIÓN DE MICROORGANISMOS EFICIENTES (ME), EN LA DESCOMPOSICIÓN DE LA TOTORA Y RESTOS VEGETALES, EN EL PROCESAMIENTO DE COMPOST, COMO ABONO ORGÁNICO”</t>
  </si>
  <si>
    <t xml:space="preserve">DISEÑAR UN SISTEMA DE TRATAMIENTO ALTAMENTE EFICAZ DE RESIDUOS SÓLIDOS AGRÍCOLAS, CON LA UTILIZACIÓN DE MICROORGANISMOS EFICIENTES, PARA LA ELABORACIÓN DE COMPOST, SOSTENIBLE DESDE EL PUNTO DE VISTA TÉCNICO, AMBIENTAL Y ECONÓMICO-FINANCIERO. </t>
  </si>
  <si>
    <t>ING. JOSE ALBERTO IMAN CHAVEZ</t>
  </si>
  <si>
    <t>“VALORACIÓN ECONÓMICA DEL POTENCIAL TURÍSTICO DEL PATRIMONIO ARQUEOLÓGICO Y NATURAL DEL DISTRITO DE AYABACA - PROVINCIA DE AYABACA – DEPARTAMENTO DE PIURA"</t>
  </si>
  <si>
    <t>REALIZAR UNA VALORACIÓN ECONÓMICA  DEL PATRIMONIO ARQUEOLÓGICO Y NATURAL DEL DISTRITO  DE AYABACA..</t>
  </si>
  <si>
    <t>ECON. CARLOS SEVERO CORDOVA CALLE</t>
  </si>
  <si>
    <t>a)    Identificar los cambios ocurrido en el mercado laboral de la Región Piura                     b) Determinar los sectores mas dinamicos con respecto del empleo de la Region Piura.             c) Identificar cuales son las ocupaciones mas demandadas por los sectores dinamicos del empleo                                                                   d) Elaborar los perfiles de las ocupaciones mas demandadas en los sectores representativos del empleo de la Región.            e) Presentar una propuesta de politicas educativas y laborales que respondan a las necesidades de las empresas de la region.</t>
  </si>
  <si>
    <t>a)    Evaluar la efectividad del albendazole, triclabendazole, nitroxinil, rafoxanide, closantel y clorsulón en el control de la Fasciola hepática, a través de la presencia de huevos          b) Determinar la prevalencia de la distomatosis hepatica ovina en la meseta andina del Distrito de Frias Junio 2012-Junio2013.                           c) Determinar la prevalencia de la distomatosis hepática en los niños en edad escolar de la Meseta Andina del Dist. de Frias en el periodo comprendido Mayo 2012-Abril 2013</t>
  </si>
  <si>
    <t>a)    Evaluar los niveles séricos de colesterol total en adultos mayores de 70 años atendidos en el consultorio de Geriatría del Hospital III Cayetano Heredia-Essalud Piura, Setiembre 2006-Setiembre 2008                                        b) Determinar los valores sericos de fibrinogeno en adultos mayores de 70 años atendidos en el Consultorio de Geriatria del Hospital III Cayetano Heredia  Essalud, Piura   c) Establecer la correlación entre la colesterolomia y fibrinogemia en grupos de edad de la muestra de estudio.                                     d)Determinar el indice de Castelli en la muestra del estudio para cada observacion realizada.</t>
  </si>
  <si>
    <t>a)    Determinar la prevalencia de dermatobiasis bovina en la Región Piura.                                               B) Hallar el rango  de altitud en que se presenta la dermatobiasis ovina en bovinos                                 c) Determinar la relación de prevalencia con la densidad poblacional                                                             d) Identificar y categorizar las zonas geograficas.</t>
  </si>
  <si>
    <t>FUENTE:</t>
  </si>
  <si>
    <t>a) Contratos</t>
  </si>
  <si>
    <t>b) Informes al 30.12.2014 y 30.12.2015</t>
  </si>
  <si>
    <t xml:space="preserve">c)  Oficios 067-2016-CGI-VRI-UNP del 01.04.2016    y  Oficio reiterativo No. 086-2016-CGI-VRI-UNP del 06.06.2016 </t>
  </si>
  <si>
    <t xml:space="preserve">DRA YOJANI ABAD SULLON </t>
  </si>
  <si>
    <t>LA INFORMACION HA SIDO ELABORADA CON LOS DOCUMENTOS DEL ARCHIVO FISICO DOCUMENTARIO DE LA OFICINA CGI</t>
  </si>
  <si>
    <t>Ing. EDGAR ABRAHAM MALDONADO DUQUE</t>
  </si>
  <si>
    <r>
      <t xml:space="preserve">BIODEGRACION DE HIDROCARBUROS TOTALES DE PETROLEO EN EL HONGO </t>
    </r>
    <r>
      <rPr>
        <b/>
        <i/>
        <sz val="9"/>
        <color theme="1"/>
        <rFont val="Calibri"/>
        <family val="2"/>
        <scheme val="minor"/>
      </rPr>
      <t>PLEUROTUS SP</t>
    </r>
    <r>
      <rPr>
        <b/>
        <sz val="9"/>
        <color theme="1"/>
        <rFont val="Calibri"/>
        <family val="2"/>
        <scheme val="minor"/>
      </rPr>
      <t>. EN SUELOS ACIDOS</t>
    </r>
  </si>
  <si>
    <t>Ing. José Palacios Chanduvi</t>
  </si>
  <si>
    <t>APLICACIÓN INTERDISCIPLINAR DE LA ARQUEOLOGIA, LA EDUCACION, LA PSICOLOGIA Y ANTROPOLOGIA AL DESARROLLO SOSTENIBLE DE LA SIERRA DE AYABACA (PIURA, PERU)</t>
  </si>
  <si>
    <t xml:space="preserve">EL PROYECTO PLANTEA DESPLEGAR EL POTENCIAL PAPEL DEL CONOCIMIENTO DE DIFERENTES DISCIPLINAS CIENTIFICAS COMO FACTORES DE DESARROLLO SOSTENIBLE, INDIVIDUAL Y SOCIAL EN LA SIERRA DE AYABACA. SU OBJETIVO FINAL ES PONER A DISPOSICION DE LAS DIFERENTES INSTITUCIONES QUE LO APOYAN Y DE LA POBLACION, LOS RESULTADOS DE ESTA INVESTIGACION PARA POTENCIAR EL TURISMO COMO RECURSO SOCIAL Y ECONOMICO DE LA ZONA </t>
  </si>
  <si>
    <t>DRA.LILIAM E. HIDALGO BENITES, DRA.GIOVANNA BRITT PEÑA CORREA.</t>
  </si>
  <si>
    <t>DESARROLLAR E IMPLEMENTAR UN PLAN  DE MANEJO INTEGRADO DE ENFERMEDADES EN EL CULTIVO DE CACAO, COMO MONILIASIS Y MUERTE REGRESIVA OCASIONADAS POR LOS HONGOS MONILIOPHTHORA RORERI Y PHYTOPHTHORA PALMIVORA RESPECTIVAMENTE EN EL VALLE DEL ALTO PIURA, CON EL FIN DE CONTRIBUIR A UN SISTEMA DE PRODUCCIÓN ORGÁNICA QUE PERMITA INCREMENTAR LA CALIDAD, PRODUCTIVIDAD Y RENTABILIDAD DEL CULTIVO CON FINES DE EXPORTACIÓN.</t>
  </si>
  <si>
    <t>ING. RENE AGUILAR ANCCOTA</t>
  </si>
  <si>
    <r>
      <t>15 MESES PARA EL DESARROLLO, EJECUCION Y TRANSFERENCIA DEL PROYECTO DE INVESTIGACION EN CIENCIA APLICADA.</t>
    </r>
    <r>
      <rPr>
        <b/>
        <sz val="9"/>
        <color theme="1"/>
        <rFont val="Calibri"/>
        <family val="2"/>
        <scheme val="minor"/>
      </rPr>
      <t xml:space="preserve">*NOTA: ESTE PROYECTO SE ENCUENTRA A LA ESPERA DE LA REVISION DEL INFORME FINAL PRESENTADO POR LA INVESTIGADORA. </t>
    </r>
  </si>
  <si>
    <r>
      <t>15 MESES PARA EL DESARROLLO, EJECUCION Y TRANSFERENCIA DEL PROYECTO DE INVESTIGACION EN CIENCIA APLICADA.</t>
    </r>
    <r>
      <rPr>
        <b/>
        <sz val="9"/>
        <color theme="1"/>
        <rFont val="Calibri"/>
        <family val="2"/>
        <scheme val="minor"/>
      </rPr>
      <t xml:space="preserve">*NOTA: ESTE PROYECTO SE ENCUENTRA A LA ESPERA DE LA REVISION DEL INFORME FINAL PRESENTADO POR EL INVESTIGADOR </t>
    </r>
  </si>
  <si>
    <r>
      <t xml:space="preserve">15 MESES PARA EL DESARROLLO, EJECUCION Y TRANSFERENCIA DEL PROYECTO DE INVESTIGACION EN CIENCIA APLICADA. </t>
    </r>
    <r>
      <rPr>
        <b/>
        <sz val="9"/>
        <color theme="1"/>
        <rFont val="Calibri"/>
        <family val="2"/>
        <scheme val="minor"/>
      </rPr>
      <t xml:space="preserve">*NOTA: ESTE PROYECTO SE ENCUENTRA A LA ESPERA DE LA REVISION DEL INFORME FINAL PRESENTADO POR LA INVESTIGADORA. </t>
    </r>
  </si>
  <si>
    <t>Desistio de ejecución de proyecto</t>
  </si>
  <si>
    <t>UNIVERSIDAD NACIONAL DE PIURA</t>
  </si>
  <si>
    <t>VICERRECTORADO DE INVETSIGACIÓN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</si>
</sst>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S/.&quot;\ #,##0.00"/>
  </numFmts>
  <fonts count="7" x14ac:knownFonts="1">
    <font>
      <sz val="11"/>
      <color theme="1"/>
      <name val="Calibri"/>
      <family val="2"/>
      <scheme val="minor"/>
    </font>
    <font>
      <b/>
      <sz val="9"/>
      <color theme="1"/>
      <name val="Calibri"/>
      <family val="2"/>
      <scheme val="minor"/>
    </font>
    <font>
      <b/>
      <i/>
      <sz val="9"/>
      <color theme="1"/>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
      <b/>
      <sz val="2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theme="0"/>
        <bgColor rgb="FFDCE6F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49" fontId="1" fillId="4"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xf numFmtId="0" fontId="1"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Font="1" applyBorder="1"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0" borderId="1" xfId="0" applyFont="1" applyBorder="1" applyAlignment="1">
      <alignment horizontal="justify" vertical="center"/>
    </xf>
    <xf numFmtId="0" fontId="5" fillId="0" borderId="1"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vertical="center" wrapText="1"/>
    </xf>
    <xf numFmtId="164" fontId="5" fillId="2"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4" fillId="2" borderId="3" xfId="0" applyNumberFormat="1" applyFont="1" applyFill="1" applyBorder="1" applyAlignment="1">
      <alignment horizontal="left" vertical="center" wrapText="1"/>
    </xf>
    <xf numFmtId="0" fontId="4" fillId="0" borderId="3" xfId="0" applyFont="1" applyBorder="1" applyAlignment="1">
      <alignment horizontal="center" vertical="center"/>
    </xf>
    <xf numFmtId="164" fontId="5"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164"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xf numFmtId="0" fontId="4" fillId="2" borderId="1" xfId="0" applyFont="1" applyFill="1" applyBorder="1"/>
    <xf numFmtId="0" fontId="4" fillId="0" borderId="1" xfId="0" applyFont="1" applyBorder="1" applyAlignment="1">
      <alignment wrapText="1"/>
    </xf>
    <xf numFmtId="164" fontId="3" fillId="3"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4" fillId="0" borderId="3" xfId="0" applyFont="1" applyFill="1" applyBorder="1" applyAlignment="1">
      <alignment horizontal="center" vertical="center" wrapText="1"/>
    </xf>
    <xf numFmtId="0" fontId="1" fillId="0" borderId="4" xfId="0" applyFont="1" applyBorder="1" applyAlignment="1">
      <alignment horizontal="center" vertical="center"/>
    </xf>
    <xf numFmtId="0" fontId="1" fillId="2" borderId="5" xfId="0" applyNumberFormat="1" applyFont="1" applyFill="1" applyBorder="1" applyAlignment="1">
      <alignment horizontal="left" vertical="center" wrapText="1"/>
    </xf>
    <xf numFmtId="0" fontId="1" fillId="0" borderId="6" xfId="0" applyFont="1" applyBorder="1"/>
    <xf numFmtId="0" fontId="1" fillId="2" borderId="7" xfId="0" applyNumberFormat="1" applyFont="1" applyFill="1" applyBorder="1" applyAlignment="1">
      <alignment horizontal="left" vertical="center" wrapText="1"/>
    </xf>
    <xf numFmtId="0" fontId="1" fillId="0" borderId="8" xfId="0" applyFont="1" applyBorder="1"/>
    <xf numFmtId="0" fontId="1" fillId="2" borderId="9" xfId="0" applyNumberFormat="1" applyFont="1" applyFill="1" applyBorder="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694531</xdr:colOff>
      <xdr:row>0</xdr:row>
      <xdr:rowOff>1</xdr:rowOff>
    </xdr:from>
    <xdr:to>
      <xdr:col>1</xdr:col>
      <xdr:colOff>1508125</xdr:colOff>
      <xdr:row>2</xdr:row>
      <xdr:rowOff>11965</xdr:rowOff>
    </xdr:to>
    <xdr:pic>
      <xdr:nvPicPr>
        <xdr:cNvPr id="8"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781" y="1"/>
          <a:ext cx="813594" cy="825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962423</xdr:colOff>
      <xdr:row>0</xdr:row>
      <xdr:rowOff>57201</xdr:rowOff>
    </xdr:from>
    <xdr:to>
      <xdr:col>7</xdr:col>
      <xdr:colOff>337344</xdr:colOff>
      <xdr:row>2</xdr:row>
      <xdr:rowOff>92191</xdr:rowOff>
    </xdr:to>
    <xdr:pic>
      <xdr:nvPicPr>
        <xdr:cNvPr id="9"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28361" y="57201"/>
          <a:ext cx="803671" cy="848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49610</xdr:colOff>
      <xdr:row>0</xdr:row>
      <xdr:rowOff>49610</xdr:rowOff>
    </xdr:from>
    <xdr:to>
      <xdr:col>8</xdr:col>
      <xdr:colOff>645763</xdr:colOff>
      <xdr:row>3</xdr:row>
      <xdr:rowOff>14008</xdr:rowOff>
    </xdr:to>
    <xdr:pic>
      <xdr:nvPicPr>
        <xdr:cNvPr id="10" name="Picture 2" descr="https://fbcdn-profile-a.akamaihd.net/hprofile-ak-xft1/v/t1.0-1/p160x160/11745842_468614563299218_5571051951531437435_n.jpg?oh=5ae6725aa1af9a679fe236c860c7bc0f&amp;oe=5642652A&amp;__gda__=1447169891_e4dde949726789a16ae1ebcf48ab0d8a"/>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75391" y="49610"/>
          <a:ext cx="596153" cy="966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96" zoomScaleNormal="96" workbookViewId="0">
      <selection activeCell="L3" sqref="L3"/>
    </sheetView>
  </sheetViews>
  <sheetFormatPr baseColWidth="10" defaultRowHeight="15" x14ac:dyDescent="0.25"/>
  <cols>
    <col min="1" max="1" width="7.125" style="5" customWidth="1"/>
    <col min="2" max="2" width="33.875" style="6" customWidth="1"/>
    <col min="3" max="3" width="31.75" style="6" customWidth="1"/>
    <col min="4" max="4" width="46.375" style="6" hidden="1" customWidth="1"/>
    <col min="5" max="5" width="15.625" style="5" customWidth="1"/>
    <col min="6" max="6" width="14.625" style="5" customWidth="1"/>
    <col min="7" max="7" width="21.375" style="6" customWidth="1"/>
    <col min="8" max="8" width="17" style="36" customWidth="1"/>
    <col min="9" max="9" width="14.75" style="6" customWidth="1"/>
  </cols>
  <sheetData>
    <row r="1" spans="1:10" ht="28.5" customHeight="1" x14ac:dyDescent="0.45">
      <c r="A1" s="44" t="s">
        <v>166</v>
      </c>
      <c r="B1" s="44"/>
      <c r="C1" s="44"/>
      <c r="D1" s="44"/>
      <c r="E1" s="44"/>
      <c r="F1" s="44"/>
      <c r="G1" s="44"/>
      <c r="H1" s="44"/>
      <c r="I1" s="44"/>
    </row>
    <row r="2" spans="1:10" ht="36" customHeight="1" x14ac:dyDescent="0.25">
      <c r="A2" s="45" t="s">
        <v>167</v>
      </c>
      <c r="B2" s="45"/>
      <c r="C2" s="45"/>
      <c r="D2" s="45"/>
      <c r="E2" s="45"/>
      <c r="F2" s="45"/>
      <c r="G2" s="45"/>
      <c r="H2" s="45"/>
      <c r="I2" s="45"/>
    </row>
    <row r="5" spans="1:10" s="2" customFormat="1" ht="37.5" customHeight="1" x14ac:dyDescent="0.25">
      <c r="A5" s="7" t="s">
        <v>19</v>
      </c>
      <c r="B5" s="8" t="s">
        <v>0</v>
      </c>
      <c r="C5" s="8" t="s">
        <v>1</v>
      </c>
      <c r="D5" s="8" t="s">
        <v>2</v>
      </c>
      <c r="E5" s="8" t="s">
        <v>3</v>
      </c>
      <c r="F5" s="8" t="s">
        <v>4</v>
      </c>
      <c r="G5" s="8" t="s">
        <v>5</v>
      </c>
      <c r="H5" s="34" t="s">
        <v>6</v>
      </c>
      <c r="I5" s="8" t="s">
        <v>7</v>
      </c>
      <c r="J5" s="1"/>
    </row>
    <row r="6" spans="1:10" ht="169.5" customHeight="1" x14ac:dyDescent="0.25">
      <c r="A6" s="9">
        <v>1</v>
      </c>
      <c r="B6" s="10" t="s">
        <v>8</v>
      </c>
      <c r="C6" s="11" t="s">
        <v>28</v>
      </c>
      <c r="D6" s="12"/>
      <c r="E6" s="13" t="s">
        <v>9</v>
      </c>
      <c r="F6" s="13" t="s">
        <v>40</v>
      </c>
      <c r="G6" s="14" t="s">
        <v>53</v>
      </c>
      <c r="H6" s="23" t="s">
        <v>29</v>
      </c>
      <c r="I6" s="13" t="s">
        <v>27</v>
      </c>
    </row>
    <row r="7" spans="1:10" ht="60" x14ac:dyDescent="0.25">
      <c r="A7" s="9">
        <f>+A6+1</f>
        <v>2</v>
      </c>
      <c r="B7" s="10" t="s">
        <v>10</v>
      </c>
      <c r="C7" s="11" t="s">
        <v>30</v>
      </c>
      <c r="D7" s="12"/>
      <c r="E7" s="14" t="s">
        <v>11</v>
      </c>
      <c r="F7" s="14" t="s">
        <v>41</v>
      </c>
      <c r="G7" s="14" t="s">
        <v>54</v>
      </c>
      <c r="H7" s="23" t="s">
        <v>31</v>
      </c>
      <c r="I7" s="13" t="s">
        <v>27</v>
      </c>
    </row>
    <row r="8" spans="1:10" ht="183.75" customHeight="1" x14ac:dyDescent="0.25">
      <c r="A8" s="9">
        <v>3</v>
      </c>
      <c r="B8" s="10" t="s">
        <v>12</v>
      </c>
      <c r="C8" s="11" t="s">
        <v>34</v>
      </c>
      <c r="D8" s="12"/>
      <c r="E8" s="14" t="s">
        <v>20</v>
      </c>
      <c r="F8" s="14" t="s">
        <v>42</v>
      </c>
      <c r="G8" s="14" t="s">
        <v>162</v>
      </c>
      <c r="H8" s="23" t="s">
        <v>32</v>
      </c>
      <c r="I8" s="13" t="s">
        <v>27</v>
      </c>
    </row>
    <row r="9" spans="1:10" ht="117.75" customHeight="1" x14ac:dyDescent="0.25">
      <c r="A9" s="9">
        <v>4</v>
      </c>
      <c r="B9" s="10" t="s">
        <v>13</v>
      </c>
      <c r="C9" s="15" t="s">
        <v>36</v>
      </c>
      <c r="D9" s="12"/>
      <c r="E9" s="14" t="s">
        <v>21</v>
      </c>
      <c r="F9" s="14" t="s">
        <v>44</v>
      </c>
      <c r="G9" s="14" t="s">
        <v>53</v>
      </c>
      <c r="H9" s="23" t="s">
        <v>48</v>
      </c>
      <c r="I9" s="13" t="s">
        <v>27</v>
      </c>
    </row>
    <row r="10" spans="1:10" ht="349.5" customHeight="1" x14ac:dyDescent="0.25">
      <c r="A10" s="9">
        <v>5</v>
      </c>
      <c r="B10" s="10" t="s">
        <v>14</v>
      </c>
      <c r="C10" s="11" t="s">
        <v>37</v>
      </c>
      <c r="D10" s="12"/>
      <c r="E10" s="14" t="s">
        <v>22</v>
      </c>
      <c r="F10" s="9"/>
      <c r="G10" s="14" t="s">
        <v>55</v>
      </c>
      <c r="H10" s="23" t="s">
        <v>50</v>
      </c>
      <c r="I10" s="13" t="s">
        <v>27</v>
      </c>
    </row>
    <row r="11" spans="1:10" ht="60" x14ac:dyDescent="0.25">
      <c r="A11" s="9">
        <v>6</v>
      </c>
      <c r="B11" s="10" t="s">
        <v>15</v>
      </c>
      <c r="C11" s="11" t="s">
        <v>38</v>
      </c>
      <c r="D11" s="12"/>
      <c r="E11" s="14" t="s">
        <v>23</v>
      </c>
      <c r="F11" s="14" t="s">
        <v>46</v>
      </c>
      <c r="G11" s="14" t="s">
        <v>54</v>
      </c>
      <c r="H11" s="23" t="s">
        <v>49</v>
      </c>
      <c r="I11" s="13" t="s">
        <v>27</v>
      </c>
    </row>
    <row r="12" spans="1:10" ht="182.25" customHeight="1" x14ac:dyDescent="0.25">
      <c r="A12" s="9">
        <v>7</v>
      </c>
      <c r="B12" s="10" t="s">
        <v>18</v>
      </c>
      <c r="C12" s="11" t="s">
        <v>35</v>
      </c>
      <c r="D12" s="12"/>
      <c r="E12" s="14" t="s">
        <v>24</v>
      </c>
      <c r="F12" s="14" t="s">
        <v>45</v>
      </c>
      <c r="G12" s="14" t="s">
        <v>54</v>
      </c>
      <c r="H12" s="23" t="s">
        <v>51</v>
      </c>
      <c r="I12" s="13" t="s">
        <v>27</v>
      </c>
    </row>
    <row r="13" spans="1:10" ht="60" x14ac:dyDescent="0.25">
      <c r="A13" s="9">
        <v>8</v>
      </c>
      <c r="B13" s="10" t="s">
        <v>16</v>
      </c>
      <c r="C13" s="11" t="s">
        <v>16</v>
      </c>
      <c r="D13" s="12"/>
      <c r="E13" s="14" t="s">
        <v>25</v>
      </c>
      <c r="F13" s="14" t="s">
        <v>47</v>
      </c>
      <c r="G13" s="14" t="s">
        <v>54</v>
      </c>
      <c r="H13" s="23" t="s">
        <v>52</v>
      </c>
      <c r="I13" s="13" t="s">
        <v>27</v>
      </c>
    </row>
    <row r="14" spans="1:10" ht="113.25" customHeight="1" x14ac:dyDescent="0.25">
      <c r="A14" s="9">
        <f>+A13+1</f>
        <v>9</v>
      </c>
      <c r="B14" s="10" t="s">
        <v>17</v>
      </c>
      <c r="C14" s="11" t="s">
        <v>39</v>
      </c>
      <c r="D14" s="12"/>
      <c r="E14" s="14" t="s">
        <v>26</v>
      </c>
      <c r="F14" s="14" t="s">
        <v>43</v>
      </c>
      <c r="G14" s="14" t="s">
        <v>54</v>
      </c>
      <c r="H14" s="23" t="s">
        <v>33</v>
      </c>
      <c r="I14" s="13" t="s">
        <v>27</v>
      </c>
    </row>
    <row r="15" spans="1:10" ht="142.5" customHeight="1" x14ac:dyDescent="0.25">
      <c r="A15" s="9">
        <f t="shared" ref="A15:A37" si="0">+A14+1</f>
        <v>10</v>
      </c>
      <c r="B15" s="13" t="s">
        <v>56</v>
      </c>
      <c r="C15" s="11" t="s">
        <v>57</v>
      </c>
      <c r="D15" s="16" t="s">
        <v>144</v>
      </c>
      <c r="E15" s="14" t="s">
        <v>58</v>
      </c>
      <c r="F15" s="13" t="s">
        <v>59</v>
      </c>
      <c r="G15" s="14" t="s">
        <v>54</v>
      </c>
      <c r="H15" s="35">
        <v>160757.66</v>
      </c>
      <c r="I15" s="13" t="s">
        <v>27</v>
      </c>
    </row>
    <row r="16" spans="1:10" ht="246" customHeight="1" x14ac:dyDescent="0.25">
      <c r="A16" s="9">
        <f t="shared" si="0"/>
        <v>11</v>
      </c>
      <c r="B16" s="17" t="s">
        <v>60</v>
      </c>
      <c r="C16" s="18" t="s">
        <v>61</v>
      </c>
      <c r="D16" s="16" t="s">
        <v>145</v>
      </c>
      <c r="E16" s="14" t="s">
        <v>62</v>
      </c>
      <c r="F16" s="14"/>
      <c r="G16" s="14" t="s">
        <v>54</v>
      </c>
      <c r="H16" s="23">
        <v>50000</v>
      </c>
      <c r="I16" s="13" t="s">
        <v>27</v>
      </c>
    </row>
    <row r="17" spans="1:9" ht="60" x14ac:dyDescent="0.25">
      <c r="A17" s="9">
        <f t="shared" si="0"/>
        <v>12</v>
      </c>
      <c r="B17" s="18" t="s">
        <v>63</v>
      </c>
      <c r="C17" s="16" t="s">
        <v>64</v>
      </c>
      <c r="D17" s="19"/>
      <c r="E17" s="20" t="s">
        <v>65</v>
      </c>
      <c r="F17" s="5" t="s">
        <v>66</v>
      </c>
      <c r="G17" s="14" t="s">
        <v>55</v>
      </c>
      <c r="H17" s="36">
        <v>500000</v>
      </c>
      <c r="I17" s="21" t="s">
        <v>27</v>
      </c>
    </row>
    <row r="18" spans="1:9" ht="108" x14ac:dyDescent="0.25">
      <c r="A18" s="9">
        <f t="shared" si="0"/>
        <v>13</v>
      </c>
      <c r="B18" s="22" t="s">
        <v>67</v>
      </c>
      <c r="C18" s="16" t="s">
        <v>68</v>
      </c>
      <c r="D18" s="16" t="s">
        <v>146</v>
      </c>
      <c r="E18" s="14" t="s">
        <v>69</v>
      </c>
      <c r="F18" s="9"/>
      <c r="G18" s="14" t="s">
        <v>163</v>
      </c>
      <c r="H18" s="29">
        <v>50000</v>
      </c>
      <c r="I18" s="13" t="s">
        <v>27</v>
      </c>
    </row>
    <row r="19" spans="1:9" ht="163.5" customHeight="1" x14ac:dyDescent="0.25">
      <c r="A19" s="9">
        <f t="shared" si="0"/>
        <v>14</v>
      </c>
      <c r="B19" s="22" t="s">
        <v>70</v>
      </c>
      <c r="C19" s="16" t="s">
        <v>71</v>
      </c>
      <c r="D19" s="16" t="s">
        <v>147</v>
      </c>
      <c r="E19" s="14" t="s">
        <v>72</v>
      </c>
      <c r="F19" s="14"/>
      <c r="G19" s="14" t="s">
        <v>54</v>
      </c>
      <c r="H19" s="29" t="s">
        <v>73</v>
      </c>
      <c r="I19" s="13" t="s">
        <v>27</v>
      </c>
    </row>
    <row r="20" spans="1:9" ht="108" x14ac:dyDescent="0.25">
      <c r="A20" s="9">
        <f>+A19+1</f>
        <v>15</v>
      </c>
      <c r="B20" s="20" t="s">
        <v>74</v>
      </c>
      <c r="C20" s="11" t="s">
        <v>75</v>
      </c>
      <c r="D20" s="12"/>
      <c r="E20" s="13" t="s">
        <v>76</v>
      </c>
      <c r="F20" s="13" t="s">
        <v>77</v>
      </c>
      <c r="G20" s="14" t="s">
        <v>55</v>
      </c>
      <c r="H20" s="23">
        <v>487172.94</v>
      </c>
      <c r="I20" s="13" t="s">
        <v>27</v>
      </c>
    </row>
    <row r="21" spans="1:9" ht="132" x14ac:dyDescent="0.25">
      <c r="A21" s="9">
        <f t="shared" si="0"/>
        <v>16</v>
      </c>
      <c r="B21" s="13" t="s">
        <v>78</v>
      </c>
      <c r="C21" s="11" t="s">
        <v>79</v>
      </c>
      <c r="D21" s="12"/>
      <c r="E21" s="14" t="s">
        <v>80</v>
      </c>
      <c r="F21" s="14" t="s">
        <v>81</v>
      </c>
      <c r="G21" s="14" t="s">
        <v>54</v>
      </c>
      <c r="H21" s="23">
        <v>256212.6</v>
      </c>
      <c r="I21" s="13" t="s">
        <v>27</v>
      </c>
    </row>
    <row r="22" spans="1:9" ht="108" x14ac:dyDescent="0.25">
      <c r="A22" s="9">
        <f t="shared" si="0"/>
        <v>17</v>
      </c>
      <c r="B22" s="13" t="s">
        <v>83</v>
      </c>
      <c r="C22" s="13" t="s">
        <v>84</v>
      </c>
      <c r="D22" s="12"/>
      <c r="E22" s="14" t="s">
        <v>85</v>
      </c>
      <c r="F22" s="14" t="s">
        <v>86</v>
      </c>
      <c r="G22" s="14" t="s">
        <v>54</v>
      </c>
      <c r="H22" s="23">
        <v>227813.39</v>
      </c>
      <c r="I22" s="13" t="s">
        <v>27</v>
      </c>
    </row>
    <row r="23" spans="1:9" ht="108" x14ac:dyDescent="0.25">
      <c r="A23" s="9">
        <f t="shared" si="0"/>
        <v>18</v>
      </c>
      <c r="B23" s="13" t="s">
        <v>87</v>
      </c>
      <c r="C23" s="13" t="s">
        <v>88</v>
      </c>
      <c r="D23" s="12"/>
      <c r="E23" s="14" t="s">
        <v>89</v>
      </c>
      <c r="F23" s="9"/>
      <c r="G23" s="13" t="s">
        <v>82</v>
      </c>
      <c r="H23" s="23">
        <v>25000</v>
      </c>
      <c r="I23" s="13" t="s">
        <v>27</v>
      </c>
    </row>
    <row r="24" spans="1:9" ht="237.75" customHeight="1" x14ac:dyDescent="0.25">
      <c r="A24" s="9">
        <f t="shared" si="0"/>
        <v>19</v>
      </c>
      <c r="B24" s="13" t="s">
        <v>90</v>
      </c>
      <c r="C24" s="13" t="s">
        <v>91</v>
      </c>
      <c r="D24" s="13" t="s">
        <v>92</v>
      </c>
      <c r="E24" s="14" t="s">
        <v>93</v>
      </c>
      <c r="F24" s="14" t="s">
        <v>94</v>
      </c>
      <c r="G24" s="14" t="s">
        <v>54</v>
      </c>
      <c r="H24" s="23">
        <v>500000</v>
      </c>
      <c r="I24" s="13" t="s">
        <v>27</v>
      </c>
    </row>
    <row r="25" spans="1:9" ht="108" x14ac:dyDescent="0.25">
      <c r="A25" s="9">
        <f t="shared" si="0"/>
        <v>20</v>
      </c>
      <c r="B25" s="13" t="s">
        <v>95</v>
      </c>
      <c r="C25" s="13" t="s">
        <v>96</v>
      </c>
      <c r="D25" s="12"/>
      <c r="E25" s="14" t="s">
        <v>97</v>
      </c>
      <c r="F25" s="14" t="s">
        <v>98</v>
      </c>
      <c r="G25" s="14" t="s">
        <v>54</v>
      </c>
      <c r="H25" s="23">
        <v>500000</v>
      </c>
      <c r="I25" s="13" t="s">
        <v>27</v>
      </c>
    </row>
    <row r="26" spans="1:9" ht="96" x14ac:dyDescent="0.25">
      <c r="A26" s="9">
        <f t="shared" si="0"/>
        <v>21</v>
      </c>
      <c r="B26" s="13" t="s">
        <v>99</v>
      </c>
      <c r="C26" s="13" t="s">
        <v>100</v>
      </c>
      <c r="D26" s="12"/>
      <c r="E26" s="14" t="s">
        <v>101</v>
      </c>
      <c r="F26" s="14" t="s">
        <v>102</v>
      </c>
      <c r="G26" s="14" t="s">
        <v>54</v>
      </c>
      <c r="H26" s="23">
        <v>50000</v>
      </c>
      <c r="I26" s="13" t="s">
        <v>27</v>
      </c>
    </row>
    <row r="27" spans="1:9" ht="144" x14ac:dyDescent="0.25">
      <c r="A27" s="9">
        <f t="shared" si="0"/>
        <v>22</v>
      </c>
      <c r="B27" s="13" t="s">
        <v>103</v>
      </c>
      <c r="C27" s="13" t="s">
        <v>104</v>
      </c>
      <c r="D27" s="22" t="s">
        <v>105</v>
      </c>
      <c r="E27" s="14" t="s">
        <v>106</v>
      </c>
      <c r="F27" s="14" t="s">
        <v>107</v>
      </c>
      <c r="G27" s="14" t="s">
        <v>54</v>
      </c>
      <c r="H27" s="23">
        <v>300000</v>
      </c>
      <c r="I27" s="13" t="s">
        <v>27</v>
      </c>
    </row>
    <row r="28" spans="1:9" ht="84" x14ac:dyDescent="0.25">
      <c r="A28" s="9">
        <f t="shared" si="0"/>
        <v>23</v>
      </c>
      <c r="B28" s="13" t="s">
        <v>108</v>
      </c>
      <c r="C28" s="13" t="s">
        <v>109</v>
      </c>
      <c r="D28" s="12"/>
      <c r="E28" s="14" t="s">
        <v>110</v>
      </c>
      <c r="F28" s="14" t="s">
        <v>111</v>
      </c>
      <c r="G28" s="14" t="s">
        <v>53</v>
      </c>
      <c r="H28" s="23">
        <v>295035.09000000003</v>
      </c>
      <c r="I28" s="13" t="s">
        <v>27</v>
      </c>
    </row>
    <row r="29" spans="1:9" ht="168" x14ac:dyDescent="0.25">
      <c r="A29" s="9">
        <f t="shared" si="0"/>
        <v>24</v>
      </c>
      <c r="B29" s="24" t="s">
        <v>112</v>
      </c>
      <c r="C29" s="25" t="s">
        <v>113</v>
      </c>
      <c r="D29" s="26"/>
      <c r="E29" s="14" t="s">
        <v>114</v>
      </c>
      <c r="F29" s="13" t="s">
        <v>115</v>
      </c>
      <c r="G29" s="14" t="s">
        <v>54</v>
      </c>
      <c r="H29" s="27">
        <v>499860.1</v>
      </c>
      <c r="I29" s="28" t="s">
        <v>27</v>
      </c>
    </row>
    <row r="30" spans="1:9" ht="108" x14ac:dyDescent="0.25">
      <c r="A30" s="9">
        <f t="shared" si="0"/>
        <v>25</v>
      </c>
      <c r="B30" s="14" t="s">
        <v>116</v>
      </c>
      <c r="C30" s="15" t="s">
        <v>117</v>
      </c>
      <c r="D30" s="12"/>
      <c r="E30" s="20" t="s">
        <v>118</v>
      </c>
      <c r="F30" s="14" t="s">
        <v>119</v>
      </c>
      <c r="G30" s="14" t="s">
        <v>54</v>
      </c>
      <c r="H30" s="23">
        <v>199855.02</v>
      </c>
      <c r="I30" s="13" t="s">
        <v>27</v>
      </c>
    </row>
    <row r="31" spans="1:9" ht="60" x14ac:dyDescent="0.25">
      <c r="A31" s="9">
        <f t="shared" si="0"/>
        <v>26</v>
      </c>
      <c r="B31" s="14" t="s">
        <v>120</v>
      </c>
      <c r="C31" s="15" t="s">
        <v>121</v>
      </c>
      <c r="D31" s="12"/>
      <c r="E31" s="14" t="s">
        <v>122</v>
      </c>
      <c r="F31" s="14"/>
      <c r="G31" s="14" t="s">
        <v>53</v>
      </c>
      <c r="H31" s="23">
        <v>119891.3</v>
      </c>
      <c r="I31" s="13" t="s">
        <v>27</v>
      </c>
    </row>
    <row r="32" spans="1:9" ht="60" x14ac:dyDescent="0.25">
      <c r="A32" s="9">
        <f t="shared" si="0"/>
        <v>27</v>
      </c>
      <c r="B32" s="14" t="s">
        <v>123</v>
      </c>
      <c r="C32" s="15" t="s">
        <v>124</v>
      </c>
      <c r="D32" s="12"/>
      <c r="E32" s="14" t="s">
        <v>125</v>
      </c>
      <c r="F32" s="14" t="s">
        <v>126</v>
      </c>
      <c r="G32" s="14" t="s">
        <v>54</v>
      </c>
      <c r="H32" s="23">
        <v>500000</v>
      </c>
      <c r="I32" s="13" t="s">
        <v>27</v>
      </c>
    </row>
    <row r="33" spans="1:9" ht="60" x14ac:dyDescent="0.25">
      <c r="A33" s="9">
        <f t="shared" si="0"/>
        <v>28</v>
      </c>
      <c r="B33" s="14" t="s">
        <v>127</v>
      </c>
      <c r="C33" s="15" t="s">
        <v>128</v>
      </c>
      <c r="D33" s="12"/>
      <c r="E33" s="14" t="s">
        <v>129</v>
      </c>
      <c r="F33" s="9"/>
      <c r="G33" s="14" t="s">
        <v>54</v>
      </c>
      <c r="H33" s="23">
        <v>23594.240000000002</v>
      </c>
      <c r="I33" s="13" t="s">
        <v>27</v>
      </c>
    </row>
    <row r="34" spans="1:9" ht="96" x14ac:dyDescent="0.25">
      <c r="A34" s="9">
        <f t="shared" si="0"/>
        <v>29</v>
      </c>
      <c r="B34" s="14" t="s">
        <v>130</v>
      </c>
      <c r="C34" s="15" t="s">
        <v>131</v>
      </c>
      <c r="D34" s="12"/>
      <c r="E34" s="14" t="s">
        <v>132</v>
      </c>
      <c r="F34" s="14" t="s">
        <v>133</v>
      </c>
      <c r="G34" s="14" t="s">
        <v>54</v>
      </c>
      <c r="H34" s="29">
        <v>150000</v>
      </c>
      <c r="I34" s="13" t="s">
        <v>27</v>
      </c>
    </row>
    <row r="35" spans="1:9" ht="132" x14ac:dyDescent="0.25">
      <c r="A35" s="9">
        <f t="shared" si="0"/>
        <v>30</v>
      </c>
      <c r="B35" s="14" t="s">
        <v>134</v>
      </c>
      <c r="C35" s="15" t="s">
        <v>135</v>
      </c>
      <c r="D35" s="12"/>
      <c r="E35" s="14" t="s">
        <v>136</v>
      </c>
      <c r="F35" s="14" t="s">
        <v>137</v>
      </c>
      <c r="G35" s="14" t="s">
        <v>54</v>
      </c>
      <c r="H35" s="23">
        <v>84148.6</v>
      </c>
      <c r="I35" s="13" t="s">
        <v>27</v>
      </c>
    </row>
    <row r="36" spans="1:9" ht="112.5" customHeight="1" x14ac:dyDescent="0.25">
      <c r="A36" s="9">
        <f t="shared" si="0"/>
        <v>31</v>
      </c>
      <c r="B36" s="14" t="s">
        <v>138</v>
      </c>
      <c r="C36" s="15" t="s">
        <v>139</v>
      </c>
      <c r="D36" s="12"/>
      <c r="E36" s="14" t="s">
        <v>140</v>
      </c>
      <c r="F36" s="14"/>
      <c r="G36" s="14" t="s">
        <v>54</v>
      </c>
      <c r="H36" s="23">
        <v>50000</v>
      </c>
      <c r="I36" s="13" t="s">
        <v>27</v>
      </c>
    </row>
    <row r="37" spans="1:9" ht="60" x14ac:dyDescent="0.25">
      <c r="A37" s="9">
        <f t="shared" si="0"/>
        <v>32</v>
      </c>
      <c r="B37" s="14" t="s">
        <v>141</v>
      </c>
      <c r="C37" s="15" t="s">
        <v>142</v>
      </c>
      <c r="D37" s="12"/>
      <c r="E37" s="14" t="s">
        <v>143</v>
      </c>
      <c r="F37" s="14"/>
      <c r="G37" s="14" t="s">
        <v>54</v>
      </c>
      <c r="H37" s="23">
        <v>20322</v>
      </c>
      <c r="I37" s="13" t="s">
        <v>27</v>
      </c>
    </row>
    <row r="38" spans="1:9" ht="144" x14ac:dyDescent="0.25">
      <c r="A38" s="9">
        <v>33</v>
      </c>
      <c r="B38" s="30" t="s">
        <v>157</v>
      </c>
      <c r="C38" s="15" t="s">
        <v>158</v>
      </c>
      <c r="D38" s="31"/>
      <c r="E38" s="30" t="s">
        <v>152</v>
      </c>
      <c r="F38" s="14" t="s">
        <v>159</v>
      </c>
      <c r="G38" s="14" t="s">
        <v>164</v>
      </c>
      <c r="H38" s="29">
        <v>500000</v>
      </c>
      <c r="I38" s="13" t="s">
        <v>27</v>
      </c>
    </row>
    <row r="39" spans="1:9" ht="36" x14ac:dyDescent="0.25">
      <c r="A39" s="9">
        <v>34</v>
      </c>
      <c r="B39" s="3" t="s">
        <v>155</v>
      </c>
      <c r="C39" s="32" t="s">
        <v>165</v>
      </c>
      <c r="D39" s="32"/>
      <c r="E39" s="4" t="s">
        <v>154</v>
      </c>
      <c r="F39" s="14" t="s">
        <v>156</v>
      </c>
      <c r="G39" s="31"/>
      <c r="H39" s="29">
        <v>14775</v>
      </c>
      <c r="I39" s="13" t="s">
        <v>27</v>
      </c>
    </row>
    <row r="40" spans="1:9" ht="132.75" thickBot="1" x14ac:dyDescent="0.3">
      <c r="A40" s="9">
        <v>35</v>
      </c>
      <c r="B40" s="37" t="s">
        <v>60</v>
      </c>
      <c r="C40" s="25" t="s">
        <v>160</v>
      </c>
      <c r="D40" s="33"/>
      <c r="E40" s="14" t="s">
        <v>161</v>
      </c>
      <c r="F40" s="9"/>
      <c r="G40" s="31"/>
      <c r="H40" s="29">
        <v>48793.8</v>
      </c>
      <c r="I40" s="13" t="s">
        <v>27</v>
      </c>
    </row>
    <row r="41" spans="1:9" ht="36" x14ac:dyDescent="0.25">
      <c r="B41" s="38" t="s">
        <v>148</v>
      </c>
      <c r="C41" s="39" t="s">
        <v>153</v>
      </c>
    </row>
    <row r="42" spans="1:9" x14ac:dyDescent="0.25">
      <c r="B42" s="40"/>
      <c r="C42" s="41" t="s">
        <v>149</v>
      </c>
    </row>
    <row r="43" spans="1:9" x14ac:dyDescent="0.25">
      <c r="B43" s="40"/>
      <c r="C43" s="41" t="s">
        <v>150</v>
      </c>
    </row>
    <row r="44" spans="1:9" ht="56.25" customHeight="1" thickBot="1" x14ac:dyDescent="0.3">
      <c r="B44" s="42"/>
      <c r="C44" s="43" t="s">
        <v>151</v>
      </c>
    </row>
  </sheetData>
  <mergeCells count="2">
    <mergeCell ref="A1:I1"/>
    <mergeCell ref="A2:I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Gerardo Requena R</cp:lastModifiedBy>
  <dcterms:created xsi:type="dcterms:W3CDTF">2016-06-13T18:20:57Z</dcterms:created>
  <dcterms:modified xsi:type="dcterms:W3CDTF">2016-10-13T05:00:11Z</dcterms:modified>
</cp:coreProperties>
</file>