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15135" windowHeight="7620" firstSheet="5" activeTab="7"/>
  </bookViews>
  <sheets>
    <sheet name="EPS- GRAU" sheetId="1" r:id="rId1"/>
    <sheet name="ENERGIA ELECTRICA" sheetId="2" r:id="rId2"/>
    <sheet name="TELEFONOS FIJOS  " sheetId="3" r:id="rId3"/>
    <sheet name="AMERICATEL PERU S.A " sheetId="4" r:id="rId4"/>
    <sheet name="INTERNET CAMPUS UNP " sheetId="5" r:id="rId5"/>
    <sheet name="CLARO TELMEX PERU" sheetId="6" r:id="rId6"/>
    <sheet name="TELEFONIA MOVIL " sheetId="7" r:id="rId7"/>
    <sheet name="AMERICA MOVIL CLARO " sheetId="8" r:id="rId8"/>
  </sheets>
  <calcPr calcId="124519"/>
</workbook>
</file>

<file path=xl/calcChain.xml><?xml version="1.0" encoding="utf-8"?>
<calcChain xmlns="http://schemas.openxmlformats.org/spreadsheetml/2006/main">
  <c r="J40" i="7"/>
  <c r="J56"/>
  <c r="I80" i="2"/>
  <c r="I74" i="1"/>
  <c r="I106"/>
  <c r="I58"/>
  <c r="I40"/>
  <c r="I61" i="2"/>
  <c r="I42"/>
  <c r="I98"/>
  <c r="I134" i="1"/>
  <c r="I144" i="2"/>
  <c r="J24" i="7"/>
  <c r="I22" i="5"/>
  <c r="I128" i="2"/>
  <c r="I23"/>
  <c r="I132" i="3"/>
  <c r="I147" i="1"/>
  <c r="I74" i="3"/>
  <c r="I57"/>
  <c r="I39"/>
  <c r="I24"/>
  <c r="I86" i="1"/>
  <c r="I112" i="2"/>
  <c r="I22" i="1"/>
  <c r="J56" i="6"/>
  <c r="J43"/>
  <c r="J30"/>
  <c r="J17"/>
  <c r="I119" i="3"/>
  <c r="I109"/>
  <c r="I91"/>
  <c r="I118" i="1"/>
</calcChain>
</file>

<file path=xl/sharedStrings.xml><?xml version="1.0" encoding="utf-8"?>
<sst xmlns="http://schemas.openxmlformats.org/spreadsheetml/2006/main" count="1256" uniqueCount="586">
  <si>
    <t>MONTO TOTAL</t>
  </si>
  <si>
    <t>MES</t>
  </si>
  <si>
    <t>FECHA DE</t>
  </si>
  <si>
    <t>Nº</t>
  </si>
  <si>
    <t>N°</t>
  </si>
  <si>
    <t>MONTO</t>
  </si>
  <si>
    <t>PAGO</t>
  </si>
  <si>
    <t>VENCIMIENTO</t>
  </si>
  <si>
    <t>RECIBO</t>
  </si>
  <si>
    <t>CODIGO</t>
  </si>
  <si>
    <t>SIAF</t>
  </si>
  <si>
    <t>TOTAL</t>
  </si>
  <si>
    <t>SIGA 217</t>
  </si>
  <si>
    <t>O/S</t>
  </si>
  <si>
    <t>1-7252673-58</t>
  </si>
  <si>
    <t>ENERO</t>
  </si>
  <si>
    <t>PROYECCION SOCIAL</t>
  </si>
  <si>
    <t>SIGA 202</t>
  </si>
  <si>
    <t>1-7252873-49</t>
  </si>
  <si>
    <t>1-1-10-24-110-1</t>
  </si>
  <si>
    <t>IDEPUNP</t>
  </si>
  <si>
    <t>SIGA 215</t>
  </si>
  <si>
    <t>1-7252672-25</t>
  </si>
  <si>
    <t>1-4-3-262-50-1</t>
  </si>
  <si>
    <t>001-11172811</t>
  </si>
  <si>
    <t>SIGA 203</t>
  </si>
  <si>
    <t>DIC. 2011</t>
  </si>
  <si>
    <t>601-00112111</t>
  </si>
  <si>
    <t>SIGA 213</t>
  </si>
  <si>
    <t>INST. DE IDIOMAS</t>
  </si>
  <si>
    <t>601-00112104</t>
  </si>
  <si>
    <t>601-00112110</t>
  </si>
  <si>
    <t>SIGA 218</t>
  </si>
  <si>
    <t xml:space="preserve">CAMPUS UNP </t>
  </si>
  <si>
    <t>ESCUELA  DE POST GRADO</t>
  </si>
  <si>
    <t>SIGA 219</t>
  </si>
  <si>
    <t>601-00111735</t>
  </si>
  <si>
    <t>PROEDUNP- CAMPUS</t>
  </si>
  <si>
    <t>SIGA  272</t>
  </si>
  <si>
    <t>015-07773159</t>
  </si>
  <si>
    <t xml:space="preserve">PROYECCION SOCIAL </t>
  </si>
  <si>
    <t>SIGA  207</t>
  </si>
  <si>
    <t xml:space="preserve">VARIOS </t>
  </si>
  <si>
    <t xml:space="preserve">                 "</t>
  </si>
  <si>
    <t>VARIOS</t>
  </si>
  <si>
    <t>PROMADE</t>
  </si>
  <si>
    <t>SIGA 208</t>
  </si>
  <si>
    <t>0004-822379315</t>
  </si>
  <si>
    <t>73-304470</t>
  </si>
  <si>
    <t>0004-824032664</t>
  </si>
  <si>
    <t>PROMAINA TALARA</t>
  </si>
  <si>
    <t>SIGA 209</t>
  </si>
  <si>
    <t>0004-822379332</t>
  </si>
  <si>
    <t>004-824032681</t>
  </si>
  <si>
    <t>CPR - UNP</t>
  </si>
  <si>
    <t>SIGA 420</t>
  </si>
  <si>
    <t>DIC.2011</t>
  </si>
  <si>
    <t>0004-822379301</t>
  </si>
  <si>
    <t>73-299302</t>
  </si>
  <si>
    <t>0004-824032650</t>
  </si>
  <si>
    <t xml:space="preserve">HOSPITAL UNP </t>
  </si>
  <si>
    <t>SIGA 270</t>
  </si>
  <si>
    <t>0004-822379333</t>
  </si>
  <si>
    <t>73-344748</t>
  </si>
  <si>
    <t>0004-824032682</t>
  </si>
  <si>
    <t>TELEFONIA MOVIL  UNP</t>
  </si>
  <si>
    <t>SIGA 201</t>
  </si>
  <si>
    <t>C00-46759714</t>
  </si>
  <si>
    <t>C-7269999</t>
  </si>
  <si>
    <t>C07-04959177</t>
  </si>
  <si>
    <t>96-9945695</t>
  </si>
  <si>
    <t>SIGA 206</t>
  </si>
  <si>
    <t>LIC. NORMA RAMIREZ DIOSES</t>
  </si>
  <si>
    <t>SIGA 205</t>
  </si>
  <si>
    <t>C07-04952538</t>
  </si>
  <si>
    <t>96-9628835</t>
  </si>
  <si>
    <t>73-343091 - 73-343349</t>
  </si>
  <si>
    <t>SIGA 204</t>
  </si>
  <si>
    <t>AMERICATEL A LARGA DISTANCIA</t>
  </si>
  <si>
    <t>770-251-5</t>
  </si>
  <si>
    <t>INTERNET UNP</t>
  </si>
  <si>
    <t>O/T  003</t>
  </si>
  <si>
    <t>O/T</t>
  </si>
  <si>
    <t>D00-0342107</t>
  </si>
  <si>
    <t>PROMAINA</t>
  </si>
  <si>
    <t>SIGA 210</t>
  </si>
  <si>
    <t xml:space="preserve">DICIEMBRE </t>
  </si>
  <si>
    <t>050-03357469</t>
  </si>
  <si>
    <t>SERVICIO</t>
  </si>
  <si>
    <t>73-611578</t>
  </si>
  <si>
    <t>PROMAEDU</t>
  </si>
  <si>
    <t>SIGA 212</t>
  </si>
  <si>
    <t>DICIEMBRE</t>
  </si>
  <si>
    <t>050-03357470</t>
  </si>
  <si>
    <t>73-607886</t>
  </si>
  <si>
    <t>ESCUELA DE POST GRADO</t>
  </si>
  <si>
    <t>SIGA 282</t>
  </si>
  <si>
    <t>1-7252670.28</t>
  </si>
  <si>
    <t>1-1-10-56-50-1</t>
  </si>
  <si>
    <t>INS. DE IDIOMAS</t>
  </si>
  <si>
    <t>SIGA 284</t>
  </si>
  <si>
    <t>050-03357468</t>
  </si>
  <si>
    <t>73-619018</t>
  </si>
  <si>
    <t>INS. DE INFORMATICA</t>
  </si>
  <si>
    <t>SIGA 285</t>
  </si>
  <si>
    <t>050-03357467</t>
  </si>
  <si>
    <t>73-611556</t>
  </si>
  <si>
    <t>ESCUELA TECNOLOGICA</t>
  </si>
  <si>
    <t>SIGA 283</t>
  </si>
  <si>
    <t>0004-822379306</t>
  </si>
  <si>
    <t>73-313291</t>
  </si>
  <si>
    <t>SIGA 286</t>
  </si>
  <si>
    <t>0004-822379304</t>
  </si>
  <si>
    <t>73-343430</t>
  </si>
  <si>
    <t>0004-824032655</t>
  </si>
  <si>
    <t xml:space="preserve">PROMAINA  TALARA </t>
  </si>
  <si>
    <t>SIGA 211</t>
  </si>
  <si>
    <t>007-035588646</t>
  </si>
  <si>
    <t xml:space="preserve">PROEDUNP - I.E SALAVERRY </t>
  </si>
  <si>
    <t>SIGA 274</t>
  </si>
  <si>
    <t>6-1-1-574-50-1</t>
  </si>
  <si>
    <t>1-3267875-55</t>
  </si>
  <si>
    <t xml:space="preserve">DIC.2011  ENERO </t>
  </si>
  <si>
    <t xml:space="preserve">INS. DE IDIOMAS </t>
  </si>
  <si>
    <t>SIGA 335</t>
  </si>
  <si>
    <t>1-7252671-76</t>
  </si>
  <si>
    <t>1-4-3-16-250-1</t>
  </si>
  <si>
    <t xml:space="preserve">PROEDUNP - CAMPUS </t>
  </si>
  <si>
    <t>SIGA 336</t>
  </si>
  <si>
    <t>1-3274009-23</t>
  </si>
  <si>
    <t>6-1-6-452-1100-1</t>
  </si>
  <si>
    <t xml:space="preserve">PROMAINA TALARA </t>
  </si>
  <si>
    <t>SIGA  281</t>
  </si>
  <si>
    <t>FEBRERO</t>
  </si>
  <si>
    <t>1-1340759-23</t>
  </si>
  <si>
    <t>7-1-8-10-30-1</t>
  </si>
  <si>
    <t>C00-47721029</t>
  </si>
  <si>
    <t>C07-05115456</t>
  </si>
  <si>
    <t>C07-05121716</t>
  </si>
  <si>
    <t>1-3308051-17</t>
  </si>
  <si>
    <t>1-7315269-95</t>
  </si>
  <si>
    <t>1-7315268-11</t>
  </si>
  <si>
    <t>1-7315271-25</t>
  </si>
  <si>
    <t>1-7315270-92</t>
  </si>
  <si>
    <t>1-7315471.71</t>
  </si>
  <si>
    <t>SIGA 273</t>
  </si>
  <si>
    <t>015-07781196</t>
  </si>
  <si>
    <t>DIC 2011 - ENERO</t>
  </si>
  <si>
    <t>015-07857399</t>
  </si>
  <si>
    <t>001-11259220</t>
  </si>
  <si>
    <t>007-03617880</t>
  </si>
  <si>
    <t>601-00112381</t>
  </si>
  <si>
    <t>601-00112762</t>
  </si>
  <si>
    <t>601-00112756</t>
  </si>
  <si>
    <t>601-00112763</t>
  </si>
  <si>
    <t>050-03509381</t>
  </si>
  <si>
    <t>050-03509383</t>
  </si>
  <si>
    <t>050-03509380</t>
  </si>
  <si>
    <t xml:space="preserve">I.E CARLOTA RAMOS </t>
  </si>
  <si>
    <t>O/T 07</t>
  </si>
  <si>
    <t>050-03509382</t>
  </si>
  <si>
    <t>D00-0345335</t>
  </si>
  <si>
    <t>DEUDA 2011</t>
  </si>
  <si>
    <t>0004-825680573</t>
  </si>
  <si>
    <t>73-384933</t>
  </si>
  <si>
    <t>0004-825680572</t>
  </si>
  <si>
    <t>0004-825680574</t>
  </si>
  <si>
    <t>0004-825680546</t>
  </si>
  <si>
    <t>0004-825680547</t>
  </si>
  <si>
    <t>73-313292</t>
  </si>
  <si>
    <t>0004-825680556</t>
  </si>
  <si>
    <t>1-3301850-85</t>
  </si>
  <si>
    <t>MARZO</t>
  </si>
  <si>
    <t>1-7377521-41</t>
  </si>
  <si>
    <t>001-11361245</t>
  </si>
  <si>
    <t>770251-5</t>
  </si>
  <si>
    <t>007-03651194</t>
  </si>
  <si>
    <t>601-00113687</t>
  </si>
  <si>
    <t>601-00113680</t>
  </si>
  <si>
    <t>1-7377320-94</t>
  </si>
  <si>
    <t>1-7377321-21</t>
  </si>
  <si>
    <t>601-00113686</t>
  </si>
  <si>
    <t>601-00113306</t>
  </si>
  <si>
    <t>1-1354559-22</t>
  </si>
  <si>
    <t>1-7377318-35</t>
  </si>
  <si>
    <t>1-7377319-5</t>
  </si>
  <si>
    <t>1-3342542-71</t>
  </si>
  <si>
    <t>015-07882069</t>
  </si>
  <si>
    <t>015-07955826</t>
  </si>
  <si>
    <t>C07-05280655</t>
  </si>
  <si>
    <t>C07-05274585</t>
  </si>
  <si>
    <t>050-03663683</t>
  </si>
  <si>
    <t>050-03663684</t>
  </si>
  <si>
    <t>050-03663685</t>
  </si>
  <si>
    <t>050-03663686</t>
  </si>
  <si>
    <t>DOO-0348571</t>
  </si>
  <si>
    <t>COO-48291785</t>
  </si>
  <si>
    <t>C7269999</t>
  </si>
  <si>
    <t>0004-827331310</t>
  </si>
  <si>
    <t>0004-827331327</t>
  </si>
  <si>
    <t>0004-827331296</t>
  </si>
  <si>
    <t>0004-827331328</t>
  </si>
  <si>
    <t>0004-827331336  - 0004-8273313301- 0004-827331298</t>
  </si>
  <si>
    <t>73-3289834-73-313291-73-309724</t>
  </si>
  <si>
    <t>0004-827331299</t>
  </si>
  <si>
    <t>007-03683673</t>
  </si>
  <si>
    <t>ABRIL</t>
  </si>
  <si>
    <t>1-13684465-12</t>
  </si>
  <si>
    <t>015-07966282</t>
  </si>
  <si>
    <t>1-7440511-83</t>
  </si>
  <si>
    <t>001-11463540</t>
  </si>
  <si>
    <t>601-00114396</t>
  </si>
  <si>
    <t>601-00114389</t>
  </si>
  <si>
    <t>1-7440309-96</t>
  </si>
  <si>
    <t>1-7440310-80</t>
  </si>
  <si>
    <t>601-00114395</t>
  </si>
  <si>
    <t>601-00114011</t>
  </si>
  <si>
    <t>1-7440307-30</t>
  </si>
  <si>
    <t>1-7440308-81</t>
  </si>
  <si>
    <t>COO-49649023</t>
  </si>
  <si>
    <t>C07-05432899</t>
  </si>
  <si>
    <t>C07-05438834</t>
  </si>
  <si>
    <t>050-03822223</t>
  </si>
  <si>
    <t>050-03822220</t>
  </si>
  <si>
    <t>1-3377390-41</t>
  </si>
  <si>
    <t>050-03822221</t>
  </si>
  <si>
    <t>050-03822222</t>
  </si>
  <si>
    <t>0004-828995673</t>
  </si>
  <si>
    <t>0004-828995690</t>
  </si>
  <si>
    <t>73-84933</t>
  </si>
  <si>
    <t>0004-828995691</t>
  </si>
  <si>
    <t>015-08048908</t>
  </si>
  <si>
    <t>MARZ. ABRIL</t>
  </si>
  <si>
    <t>1-3371044-54</t>
  </si>
  <si>
    <t>0004-828995661-0004-828995664-0004-828995699</t>
  </si>
  <si>
    <t>73-309724-73-313291-73-328834</t>
  </si>
  <si>
    <t>0004-828995662</t>
  </si>
  <si>
    <t>601-00115093</t>
  </si>
  <si>
    <t>601-00115100</t>
  </si>
  <si>
    <t>601-00115099</t>
  </si>
  <si>
    <t>601-00114713</t>
  </si>
  <si>
    <t>015-08138305</t>
  </si>
  <si>
    <t>015-08055671</t>
  </si>
  <si>
    <t xml:space="preserve">ABRIL </t>
  </si>
  <si>
    <t>D00-0351832</t>
  </si>
  <si>
    <t>MAYO</t>
  </si>
  <si>
    <t>1-7503658-44</t>
  </si>
  <si>
    <t>001-11550760</t>
  </si>
  <si>
    <t xml:space="preserve">MARZO </t>
  </si>
  <si>
    <t>050-03983317</t>
  </si>
  <si>
    <t>736-11578</t>
  </si>
  <si>
    <t>050-03983318</t>
  </si>
  <si>
    <t>1-7503456-13</t>
  </si>
  <si>
    <t>0004-828995659</t>
  </si>
  <si>
    <t xml:space="preserve">NO PRESENTA DEUDA </t>
  </si>
  <si>
    <t>1-75034576164</t>
  </si>
  <si>
    <t>POLICLINICO</t>
  </si>
  <si>
    <t>SIGA 421</t>
  </si>
  <si>
    <t>1-7503793-2</t>
  </si>
  <si>
    <t>1-4-3-260-50-1</t>
  </si>
  <si>
    <t>1-1382576-85</t>
  </si>
  <si>
    <t>1-7503454-95</t>
  </si>
  <si>
    <t>050-03983319</t>
  </si>
  <si>
    <t>050-03983320</t>
  </si>
  <si>
    <t>1-7503455-89</t>
  </si>
  <si>
    <t>C-00-50701284</t>
  </si>
  <si>
    <t>C07-05603654</t>
  </si>
  <si>
    <t>C07-05609421</t>
  </si>
  <si>
    <t>0004-830665737</t>
  </si>
  <si>
    <t>0004-830665754</t>
  </si>
  <si>
    <t>0004-830665723</t>
  </si>
  <si>
    <t>0004-830665755</t>
  </si>
  <si>
    <t>0004-830665725-0004-830665728-0004-830665763</t>
  </si>
  <si>
    <t>0004-830665726</t>
  </si>
  <si>
    <t>1-3412546-26</t>
  </si>
  <si>
    <t>ABRIL- MAYO</t>
  </si>
  <si>
    <t>007-03741617</t>
  </si>
  <si>
    <t xml:space="preserve">DEUDA FEBRERO </t>
  </si>
  <si>
    <t>73-328834</t>
  </si>
  <si>
    <t>NOTIFICACION 0661</t>
  </si>
  <si>
    <t>001-11638168</t>
  </si>
  <si>
    <t>D00-0355124</t>
  </si>
  <si>
    <t>1-7567484.85</t>
  </si>
  <si>
    <t>601-00115704</t>
  </si>
  <si>
    <t>601-00115697</t>
  </si>
  <si>
    <t>JUNIO</t>
  </si>
  <si>
    <t>1-7567284-25</t>
  </si>
  <si>
    <t>1-7567618-78</t>
  </si>
  <si>
    <t>601-00115703</t>
  </si>
  <si>
    <t>601-00115315</t>
  </si>
  <si>
    <t>1-7567283-47</t>
  </si>
  <si>
    <t>1-7567282-40</t>
  </si>
  <si>
    <t>1-1396623-17</t>
  </si>
  <si>
    <t>1-3447852-29</t>
  </si>
  <si>
    <t>050-04148783</t>
  </si>
  <si>
    <t>050-04148180</t>
  </si>
  <si>
    <t>050-04148181</t>
  </si>
  <si>
    <t>C07-05779914</t>
  </si>
  <si>
    <t>C07-05774512</t>
  </si>
  <si>
    <t>0004-832350190</t>
  </si>
  <si>
    <t>0004-832350207</t>
  </si>
  <si>
    <t>0004-832350176</t>
  </si>
  <si>
    <t>0004-832350208</t>
  </si>
  <si>
    <t>0004-832350178-0004-832350181-0004-832350216</t>
  </si>
  <si>
    <t>0004-832350179</t>
  </si>
  <si>
    <t>MAYO,JUNIO,JULIO</t>
  </si>
  <si>
    <t>1-3476804-13</t>
  </si>
  <si>
    <t>050-04148182</t>
  </si>
  <si>
    <t>D00-0358473</t>
  </si>
  <si>
    <t>C-00-51756976</t>
  </si>
  <si>
    <t>001-11725767</t>
  </si>
  <si>
    <t>015-08224648</t>
  </si>
  <si>
    <t>JULIO</t>
  </si>
  <si>
    <t>1-1410469-58</t>
  </si>
  <si>
    <t>1-7631376-90</t>
  </si>
  <si>
    <t>1-7631377-73</t>
  </si>
  <si>
    <t>1-7631578-31</t>
  </si>
  <si>
    <t>1-7631378-67</t>
  </si>
  <si>
    <t>1-7631379-91</t>
  </si>
  <si>
    <t>601-00115928</t>
  </si>
  <si>
    <t>601-00116329</t>
  </si>
  <si>
    <t>601-00116321</t>
  </si>
  <si>
    <t>601-00116328</t>
  </si>
  <si>
    <t>1-7631714-15</t>
  </si>
  <si>
    <t xml:space="preserve">I.E CARLOTA RAMOS DE SANTOLAYA </t>
  </si>
  <si>
    <t>0004-832350218</t>
  </si>
  <si>
    <t>73- 343616</t>
  </si>
  <si>
    <t>C07-05952229</t>
  </si>
  <si>
    <t>94-7406702</t>
  </si>
  <si>
    <t>C07-05956404</t>
  </si>
  <si>
    <t>0004-834054813</t>
  </si>
  <si>
    <t>73-343616</t>
  </si>
  <si>
    <t>0004-834054771</t>
  </si>
  <si>
    <t>728310000/586680000</t>
  </si>
  <si>
    <t>0004-834054803</t>
  </si>
  <si>
    <t>C00-52828695</t>
  </si>
  <si>
    <t>0004-834054802</t>
  </si>
  <si>
    <t>0004-834054785 - 0004-834054773- 0004-834054811</t>
  </si>
  <si>
    <t>73-304470 - 73-309724- 73-328834</t>
  </si>
  <si>
    <t>001-11814671</t>
  </si>
  <si>
    <t>SIGA 2914</t>
  </si>
  <si>
    <t>INST. DE INFORMATICA</t>
  </si>
  <si>
    <t xml:space="preserve">PROMAINA </t>
  </si>
  <si>
    <t>SIGA  2915</t>
  </si>
  <si>
    <t>73- 611578</t>
  </si>
  <si>
    <t>SIGA  2916</t>
  </si>
  <si>
    <t>73- 619018</t>
  </si>
  <si>
    <t xml:space="preserve">PROMAEDU </t>
  </si>
  <si>
    <t>SIGA 2917</t>
  </si>
  <si>
    <t xml:space="preserve">  </t>
  </si>
  <si>
    <t>D00-0361795</t>
  </si>
  <si>
    <t>AGOSTO</t>
  </si>
  <si>
    <t>1-7695610-21</t>
  </si>
  <si>
    <t>1-7695611-45</t>
  </si>
  <si>
    <t>1-7695608-88</t>
  </si>
  <si>
    <t>1-7695609-74</t>
  </si>
  <si>
    <t xml:space="preserve">                          UNIVERSIDAD NACIONAL DE PIURA </t>
  </si>
  <si>
    <t xml:space="preserve">                         OFICINA DE EJECUCION PRESUPUESTARIA </t>
  </si>
  <si>
    <t xml:space="preserve">                        ABASTECIMIENTRO - PROGRAMACION</t>
  </si>
  <si>
    <t xml:space="preserve">                       PAGOS DE SERVICIO DE AGUA Y ALCANTARILLADO 2012</t>
  </si>
  <si>
    <t xml:space="preserve">                   PAGOS DE  SERVICIO DE ENERGIA ELECTRICA 2012</t>
  </si>
  <si>
    <t xml:space="preserve">                            UNIVERSIDAD NACIONAL DE PIURA </t>
  </si>
  <si>
    <t xml:space="preserve">                                   UNIVERSIDAD NACIONAL DE PIURA </t>
  </si>
  <si>
    <t xml:space="preserve">                                  OFICINA DE EJECUCION PRESUPUESTARIA </t>
  </si>
  <si>
    <t xml:space="preserve">                                  ABASTECIMIENTO - PROGRAMACION</t>
  </si>
  <si>
    <t xml:space="preserve">                          PAGOS DE  SERVICIO DE TELEFONOS FIJOS UNP  2012</t>
  </si>
  <si>
    <t xml:space="preserve">                              UNIVERSIDAD NACIONAL DE PIURA </t>
  </si>
  <si>
    <t xml:space="preserve">                             OFICINA DE EJECUCION PRESUPUESTARIA </t>
  </si>
  <si>
    <t xml:space="preserve">                             ABASTECIMIENTO - PROGRAMACION</t>
  </si>
  <si>
    <t xml:space="preserve">                      PAGOS DE  SERVICIO DE TELEFONOS FIJOS UNP  2012</t>
  </si>
  <si>
    <t xml:space="preserve">                    PAGO DE  SERVICIO DE INTERNET  CAMPUS  UNP  2012</t>
  </si>
  <si>
    <t xml:space="preserve">                             UNIVERSIDAD NACIONAL DE PIURA </t>
  </si>
  <si>
    <t xml:space="preserve">                            OFICINA DE EJECUCION PRESUPUESTARIA </t>
  </si>
  <si>
    <t xml:space="preserve">                            ABASTECIMIENTO - PROGRAMACION</t>
  </si>
  <si>
    <t xml:space="preserve">                                      UNIVERSIDAD NACIONAL DE PIURA </t>
  </si>
  <si>
    <t xml:space="preserve">                                      OFICINA DE EJECUCION PRESUPUESTARIA </t>
  </si>
  <si>
    <t xml:space="preserve">                                      ABASTECIMIENTO - PROGRAMACION</t>
  </si>
  <si>
    <t xml:space="preserve">                             PAGO DE  SERVICIO CLARO TELMEX PERU S.A   2012</t>
  </si>
  <si>
    <t xml:space="preserve">                                     UNIVERSIDAD NACIONAL DE PIURA </t>
  </si>
  <si>
    <t xml:space="preserve">                                    OFICINA DE EJECUCION PRESUPUESTARIA </t>
  </si>
  <si>
    <t xml:space="preserve">                                    ABASTECIMIENTO - PROGRAMACION</t>
  </si>
  <si>
    <t xml:space="preserve">                            PAGO DE  SERVICIO TELEFONIA MOVIL CELULARES    2012</t>
  </si>
  <si>
    <t xml:space="preserve">                                  UNIVERSIDAD NACIONAL DE PIURA </t>
  </si>
  <si>
    <t xml:space="preserve">                          PAGO DE  SERVICIO TELEFONIA FIJA AMERICA MOVIL CLARO     2012</t>
  </si>
  <si>
    <t>DEUDA MARZO</t>
  </si>
  <si>
    <t>0004-827331324</t>
  </si>
  <si>
    <t>1-3483204-31</t>
  </si>
  <si>
    <t>015-08318195</t>
  </si>
  <si>
    <t>1-7695951-48</t>
  </si>
  <si>
    <t>601-00117040</t>
  </si>
  <si>
    <t>601-00116639</t>
  </si>
  <si>
    <t>601-00117033</t>
  </si>
  <si>
    <t>601-00117041</t>
  </si>
  <si>
    <t>1- 4-3-262- 60-1</t>
  </si>
  <si>
    <t>1- 4-3- 262- 60-1</t>
  </si>
  <si>
    <t>1-4-3- 262- 60-1</t>
  </si>
  <si>
    <t>1-4- 3-262-50-1</t>
  </si>
  <si>
    <t>1-4-3- 262-50-1</t>
  </si>
  <si>
    <t>1-4-3-  262-50-1</t>
  </si>
  <si>
    <t>1-4-3-262-  60-1</t>
  </si>
  <si>
    <t>1-3512468-42</t>
  </si>
  <si>
    <t>C00-53923573</t>
  </si>
  <si>
    <t>DEUDAS 2011</t>
  </si>
  <si>
    <t>NOTIFICACION</t>
  </si>
  <si>
    <t>JUNIO, JULIO, AGOSTO</t>
  </si>
  <si>
    <t>007-03826320</t>
  </si>
  <si>
    <t>1-1424542-92</t>
  </si>
  <si>
    <t>C07-06131295</t>
  </si>
  <si>
    <t>C07-06134959</t>
  </si>
  <si>
    <t>0004-835766644</t>
  </si>
  <si>
    <t>0004-835766661</t>
  </si>
  <si>
    <t>0004-835766630</t>
  </si>
  <si>
    <t>0004-835766662</t>
  </si>
  <si>
    <t>0004-835766632-0004-835766635-0004-835766670</t>
  </si>
  <si>
    <t>0050-04485000</t>
  </si>
  <si>
    <t>0050-04485001</t>
  </si>
  <si>
    <t>0050-04484999</t>
  </si>
  <si>
    <t>0004-835766672</t>
  </si>
  <si>
    <t>PROEDUNP- SALAVERRY</t>
  </si>
  <si>
    <t>ESCUELA  DE PG.</t>
  </si>
  <si>
    <t xml:space="preserve">ENERO A MAYO </t>
  </si>
  <si>
    <t>001-11903923</t>
  </si>
  <si>
    <t>015-08504377</t>
  </si>
  <si>
    <t>1-7695813-90</t>
  </si>
  <si>
    <t>015-08418401</t>
  </si>
  <si>
    <t>SETIEMBRE</t>
  </si>
  <si>
    <t>1-7760247-65</t>
  </si>
  <si>
    <t>SETIMBRE</t>
  </si>
  <si>
    <t>1-7760043-10</t>
  </si>
  <si>
    <t>1-7760044-34</t>
  </si>
  <si>
    <t>1-4-3-262-60-1</t>
  </si>
  <si>
    <t>1-7760041-30</t>
  </si>
  <si>
    <t>1-7760042-19</t>
  </si>
  <si>
    <t>601-00118304</t>
  </si>
  <si>
    <t>601-00118296</t>
  </si>
  <si>
    <t>601-00118303</t>
  </si>
  <si>
    <t>601-00117898</t>
  </si>
  <si>
    <t>D00-0365097</t>
  </si>
  <si>
    <t>1-1438821-96</t>
  </si>
  <si>
    <t>1-3548306-38</t>
  </si>
  <si>
    <t>C00-54939268</t>
  </si>
  <si>
    <t>001-11998937</t>
  </si>
  <si>
    <t>C07-06302109</t>
  </si>
  <si>
    <t>728310000/267680000</t>
  </si>
  <si>
    <t>0004-837501322</t>
  </si>
  <si>
    <t>0004-837501338</t>
  </si>
  <si>
    <t>0004-837501308</t>
  </si>
  <si>
    <t>1-7760385-9</t>
  </si>
  <si>
    <t>0004-837501339</t>
  </si>
  <si>
    <t>0004-837501310- 0004-837501313- 0004-83751347</t>
  </si>
  <si>
    <t>73-309724-73-313291- 73328834</t>
  </si>
  <si>
    <t>0004-837501349</t>
  </si>
  <si>
    <t>0050-04659430</t>
  </si>
  <si>
    <t>000-55469</t>
  </si>
  <si>
    <t>0050-04659427</t>
  </si>
  <si>
    <t>0050-04659429</t>
  </si>
  <si>
    <t xml:space="preserve"> JULIO - AGOSTO</t>
  </si>
  <si>
    <t>OCTUBRE</t>
  </si>
  <si>
    <t>1-7824881-27</t>
  </si>
  <si>
    <t>007-03858314</t>
  </si>
  <si>
    <t>1-7824676-16</t>
  </si>
  <si>
    <t>1-7824677-40</t>
  </si>
  <si>
    <t>015-08513252</t>
  </si>
  <si>
    <t>1-7824674-10</t>
  </si>
  <si>
    <t>1-7824675-25</t>
  </si>
  <si>
    <t>1-7825018-35</t>
  </si>
  <si>
    <t>D00-0368189</t>
  </si>
  <si>
    <t>SIAF 421</t>
  </si>
  <si>
    <t>SIAF 424</t>
  </si>
  <si>
    <t>SIAF  410</t>
  </si>
  <si>
    <t>SIAF 664</t>
  </si>
  <si>
    <t>SIAF 435</t>
  </si>
  <si>
    <t>SIAF 734</t>
  </si>
  <si>
    <t>SIAF 733</t>
  </si>
  <si>
    <t>SIAF 665</t>
  </si>
  <si>
    <t>SIAF  421</t>
  </si>
  <si>
    <t>SIAF 402</t>
  </si>
  <si>
    <t>SIAF 409</t>
  </si>
  <si>
    <t>SIAF 417</t>
  </si>
  <si>
    <t>SIAF 422</t>
  </si>
  <si>
    <t>SIAF 423</t>
  </si>
  <si>
    <t>SIAF 482</t>
  </si>
  <si>
    <t>SIAF 407</t>
  </si>
  <si>
    <t>SIAF 436</t>
  </si>
  <si>
    <t>SIAF 419</t>
  </si>
  <si>
    <t>SIAF 404</t>
  </si>
  <si>
    <t>SIAF 406</t>
  </si>
  <si>
    <t>SIAF 420</t>
  </si>
  <si>
    <t>SIAF 437</t>
  </si>
  <si>
    <t>SIAF 666</t>
  </si>
  <si>
    <t>SIAF 667</t>
  </si>
  <si>
    <t>SIAF 8910</t>
  </si>
  <si>
    <t>SIAF 403</t>
  </si>
  <si>
    <t>SIAF 595</t>
  </si>
  <si>
    <t>SIAF 408</t>
  </si>
  <si>
    <t>SIAF 662</t>
  </si>
  <si>
    <t>SIAF 663</t>
  </si>
  <si>
    <t>SIAF 1647</t>
  </si>
  <si>
    <t>SIAF 418</t>
  </si>
  <si>
    <t>SIAF 426</t>
  </si>
  <si>
    <t>SIAF 425</t>
  </si>
  <si>
    <t>SIAF 9861</t>
  </si>
  <si>
    <t>SIAF 9862</t>
  </si>
  <si>
    <t>SIAF 9863</t>
  </si>
  <si>
    <t>SIAF 9864</t>
  </si>
  <si>
    <t>001-12083186</t>
  </si>
  <si>
    <t>001-12083187</t>
  </si>
  <si>
    <t>001-12083676</t>
  </si>
  <si>
    <t>001-12083677</t>
  </si>
  <si>
    <t>LIC. JENY CLAVIJO</t>
  </si>
  <si>
    <t>0004-839262902</t>
  </si>
  <si>
    <t>D00-0371330</t>
  </si>
  <si>
    <t>C00-55928052</t>
  </si>
  <si>
    <t>00-7269999</t>
  </si>
  <si>
    <t>C07-06476473</t>
  </si>
  <si>
    <t>C07-06476590</t>
  </si>
  <si>
    <t>0004-839262916</t>
  </si>
  <si>
    <t>0004-839262933</t>
  </si>
  <si>
    <t>007-03879607</t>
  </si>
  <si>
    <t>0004-839262934</t>
  </si>
  <si>
    <t>0004-839262907-0004-839262942-0004-839262904</t>
  </si>
  <si>
    <t>73-313291-73-328834-73-309724</t>
  </si>
  <si>
    <t>0050-04836295</t>
  </si>
  <si>
    <t>0050-048836297</t>
  </si>
  <si>
    <t>0050-04836296</t>
  </si>
  <si>
    <t>0050-04836294</t>
  </si>
  <si>
    <t>0004-839262944</t>
  </si>
  <si>
    <t>001-12089229</t>
  </si>
  <si>
    <t>015-08585273</t>
  </si>
  <si>
    <t xml:space="preserve">OCTUBRE </t>
  </si>
  <si>
    <t>001-12174510</t>
  </si>
  <si>
    <t>001-12174331</t>
  </si>
  <si>
    <t>001-12174332</t>
  </si>
  <si>
    <t>001-12174511</t>
  </si>
  <si>
    <t>NOVIEMBRE</t>
  </si>
  <si>
    <t>1-7889657-57</t>
  </si>
  <si>
    <t>72831000-2075</t>
  </si>
  <si>
    <t>728310000-1877</t>
  </si>
  <si>
    <t>0004-840992998</t>
  </si>
  <si>
    <t>0004-840993015</t>
  </si>
  <si>
    <t>1-7889452-93</t>
  </si>
  <si>
    <t>004-840992984</t>
  </si>
  <si>
    <t>1-7889794-85</t>
  </si>
  <si>
    <t>1-886453-20</t>
  </si>
  <si>
    <t>1-4-262-60-1</t>
  </si>
  <si>
    <t>0004-840993016</t>
  </si>
  <si>
    <t>1-7889450-67</t>
  </si>
  <si>
    <t>0004-840992986-0004-840993024-0004-840992989</t>
  </si>
  <si>
    <t>73-309724-73-328834-73-313291</t>
  </si>
  <si>
    <t>1-7889451-58</t>
  </si>
  <si>
    <t>0004-840993026</t>
  </si>
  <si>
    <t>C07-06607548</t>
  </si>
  <si>
    <t>C07-06607616</t>
  </si>
  <si>
    <t>1-1466722-66</t>
  </si>
  <si>
    <t>1-3548306-86</t>
  </si>
  <si>
    <t>001-12180000</t>
  </si>
  <si>
    <t>007-03898863</t>
  </si>
  <si>
    <t>D00-0374462</t>
  </si>
  <si>
    <t>C00-56744135</t>
  </si>
  <si>
    <t>0050-05011777</t>
  </si>
  <si>
    <t>0050-05011775</t>
  </si>
  <si>
    <t>0050-05011774</t>
  </si>
  <si>
    <t>0050-05011776</t>
  </si>
  <si>
    <t>PROEDUNP CHULUCANAS</t>
  </si>
  <si>
    <r>
      <t xml:space="preserve">             </t>
    </r>
    <r>
      <rPr>
        <b/>
        <sz val="13"/>
        <color rgb="FF00B050"/>
        <rFont val="Arial"/>
        <family val="2"/>
      </rPr>
      <t>SIAF 15506</t>
    </r>
  </si>
  <si>
    <t>012-04643612</t>
  </si>
  <si>
    <t>015-08647524</t>
  </si>
  <si>
    <t>1-1480767-93</t>
  </si>
  <si>
    <t>001-12267142</t>
  </si>
  <si>
    <t>001-12267141</t>
  </si>
  <si>
    <t>001-12266963</t>
  </si>
  <si>
    <t>1-7954573-43</t>
  </si>
  <si>
    <t>21/012/2012</t>
  </si>
  <si>
    <t>1-7954370-11</t>
  </si>
  <si>
    <t>1-7954371-35</t>
  </si>
  <si>
    <t>1-4-3-262-1</t>
  </si>
  <si>
    <t>1-7954369.38</t>
  </si>
  <si>
    <t>1-7954368-49</t>
  </si>
  <si>
    <t>001-12266964</t>
  </si>
  <si>
    <t xml:space="preserve"> MAYO - JUNIO </t>
  </si>
  <si>
    <t>C07-06765989</t>
  </si>
  <si>
    <t>C07-06766056</t>
  </si>
  <si>
    <t>0050-05197082</t>
  </si>
  <si>
    <t>0050-05197083</t>
  </si>
  <si>
    <t>0050-05197084</t>
  </si>
  <si>
    <t>0050-05197081</t>
  </si>
</sst>
</file>

<file path=xl/styles.xml><?xml version="1.0" encoding="utf-8"?>
<styleSheet xmlns="http://schemas.openxmlformats.org/spreadsheetml/2006/main">
  <numFmts count="1">
    <numFmt numFmtId="43" formatCode="_ * #,##0.00_ ;_ * \-#,##0.00_ ;_ * &quot;-&quot;??_ ;_ @_ "/>
  </numFmts>
  <fonts count="41">
    <font>
      <sz val="11"/>
      <color theme="1"/>
      <name val="Calibri"/>
      <family val="2"/>
      <scheme val="minor"/>
    </font>
    <font>
      <sz val="13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13"/>
      <color rgb="FF00B0F0"/>
      <name val="Arial"/>
      <family val="2"/>
    </font>
    <font>
      <b/>
      <sz val="13"/>
      <color rgb="FF00B0F0"/>
      <name val="Arial"/>
      <family val="2"/>
    </font>
    <font>
      <sz val="11"/>
      <color theme="1"/>
      <name val="Calibri"/>
      <family val="2"/>
      <scheme val="minor"/>
    </font>
    <font>
      <b/>
      <sz val="11"/>
      <color rgb="FF00B0F0"/>
      <name val="Arial"/>
      <family val="2"/>
    </font>
    <font>
      <b/>
      <sz val="11"/>
      <color theme="8" tint="-0.249977111117893"/>
      <name val="Arial"/>
      <family val="2"/>
    </font>
    <font>
      <b/>
      <sz val="14"/>
      <color theme="8" tint="-0.249977111117893"/>
      <name val="Arial"/>
      <family val="2"/>
    </font>
    <font>
      <b/>
      <sz val="14"/>
      <color rgb="FF00B0F0"/>
      <name val="Arial"/>
      <family val="2"/>
    </font>
    <font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b/>
      <sz val="11"/>
      <color theme="9" tint="-0.249977111117893"/>
      <name val="Arial"/>
      <family val="2"/>
    </font>
    <font>
      <b/>
      <sz val="14"/>
      <color theme="9" tint="-0.249977111117893"/>
      <name val="Arial"/>
      <family val="2"/>
    </font>
    <font>
      <b/>
      <sz val="11"/>
      <color theme="6" tint="-0.499984740745262"/>
      <name val="Arial"/>
      <family val="2"/>
    </font>
    <font>
      <b/>
      <sz val="11"/>
      <color theme="6" tint="-0.499984740745262"/>
      <name val="Calibri"/>
      <family val="2"/>
      <scheme val="minor"/>
    </font>
    <font>
      <sz val="11"/>
      <color theme="6" tint="-0.499984740745262"/>
      <name val="Calibri"/>
      <family val="2"/>
      <scheme val="minor"/>
    </font>
    <font>
      <b/>
      <sz val="14"/>
      <color theme="6" tint="-0.499984740745262"/>
      <name val="Arial"/>
      <family val="2"/>
    </font>
    <font>
      <b/>
      <sz val="11"/>
      <color rgb="FFC00000"/>
      <name val="Arial"/>
      <family val="2"/>
    </font>
    <font>
      <sz val="11"/>
      <color rgb="FFC00000"/>
      <name val="Calibri"/>
      <family val="2"/>
      <scheme val="minor"/>
    </font>
    <font>
      <b/>
      <sz val="14"/>
      <color rgb="FFC00000"/>
      <name val="Arial"/>
      <family val="2"/>
    </font>
    <font>
      <b/>
      <sz val="11"/>
      <color rgb="FFCC6600"/>
      <name val="Arial"/>
      <family val="2"/>
    </font>
    <font>
      <b/>
      <sz val="14"/>
      <color rgb="FFCC6600"/>
      <name val="Arial"/>
      <family val="2"/>
    </font>
    <font>
      <b/>
      <sz val="11"/>
      <color rgb="FFCC6600"/>
      <name val="Calibri"/>
      <family val="2"/>
      <scheme val="minor"/>
    </font>
    <font>
      <b/>
      <sz val="11"/>
      <color theme="3" tint="0.39997558519241921"/>
      <name val="Arial"/>
      <family val="2"/>
    </font>
    <font>
      <b/>
      <sz val="11"/>
      <color theme="3" tint="0.39997558519241921"/>
      <name val="Calibri"/>
      <family val="2"/>
      <scheme val="minor"/>
    </font>
    <font>
      <b/>
      <sz val="14"/>
      <color theme="3" tint="0.39997558519241921"/>
      <name val="Arial"/>
      <family val="2"/>
    </font>
    <font>
      <b/>
      <sz val="11"/>
      <color theme="4" tint="-0.249977111117893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1"/>
      <color rgb="FF00206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B050"/>
      <name val="Arial"/>
      <family val="2"/>
    </font>
    <font>
      <b/>
      <sz val="13"/>
      <color theme="3" tint="0.39997558519241921"/>
      <name val="Arial"/>
      <family val="2"/>
    </font>
    <font>
      <b/>
      <sz val="13"/>
      <color rgb="FF00B05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2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84">
    <xf numFmtId="0" fontId="0" fillId="0" borderId="0" xfId="0"/>
    <xf numFmtId="0" fontId="1" fillId="0" borderId="0" xfId="0" applyFont="1"/>
    <xf numFmtId="0" fontId="4" fillId="0" borderId="2" xfId="1" applyFont="1" applyBorder="1" applyAlignment="1">
      <alignment horizontal="center"/>
    </xf>
    <xf numFmtId="0" fontId="4" fillId="0" borderId="1" xfId="1" applyFont="1" applyBorder="1" applyAlignment="1">
      <alignment horizontal="center"/>
    </xf>
    <xf numFmtId="0" fontId="2" fillId="0" borderId="2" xfId="1" applyBorder="1"/>
    <xf numFmtId="0" fontId="3" fillId="0" borderId="2" xfId="1" applyFont="1" applyBorder="1" applyAlignment="1">
      <alignment horizontal="center"/>
    </xf>
    <xf numFmtId="0" fontId="3" fillId="0" borderId="1" xfId="1" applyFont="1" applyBorder="1" applyAlignment="1">
      <alignment horizontal="center"/>
    </xf>
    <xf numFmtId="0" fontId="3" fillId="0" borderId="2" xfId="1" applyFont="1" applyBorder="1"/>
    <xf numFmtId="0" fontId="4" fillId="0" borderId="1" xfId="1" applyFont="1" applyBorder="1" applyAlignment="1">
      <alignment horizontal="left"/>
    </xf>
    <xf numFmtId="0" fontId="2" fillId="0" borderId="2" xfId="1" applyBorder="1" applyAlignment="1">
      <alignment horizontal="left"/>
    </xf>
    <xf numFmtId="0" fontId="5" fillId="0" borderId="0" xfId="0" applyFont="1"/>
    <xf numFmtId="0" fontId="6" fillId="0" borderId="0" xfId="0" applyFont="1"/>
    <xf numFmtId="4" fontId="0" fillId="0" borderId="0" xfId="0" applyNumberFormat="1"/>
    <xf numFmtId="14" fontId="0" fillId="0" borderId="0" xfId="0" applyNumberFormat="1" applyAlignment="1">
      <alignment horizontal="left"/>
    </xf>
    <xf numFmtId="0" fontId="8" fillId="0" borderId="0" xfId="0" applyFont="1"/>
    <xf numFmtId="14" fontId="0" fillId="0" borderId="0" xfId="0" applyNumberFormat="1"/>
    <xf numFmtId="43" fontId="0" fillId="0" borderId="0" xfId="2" applyFont="1"/>
    <xf numFmtId="0" fontId="9" fillId="0" borderId="0" xfId="0" applyFont="1"/>
    <xf numFmtId="0" fontId="10" fillId="0" borderId="0" xfId="0" applyFont="1"/>
    <xf numFmtId="0" fontId="2" fillId="0" borderId="0" xfId="1" applyBorder="1"/>
    <xf numFmtId="0" fontId="3" fillId="0" borderId="0" xfId="1" applyFont="1" applyBorder="1" applyAlignment="1">
      <alignment horizontal="center"/>
    </xf>
    <xf numFmtId="0" fontId="11" fillId="0" borderId="0" xfId="0" applyFont="1"/>
    <xf numFmtId="0" fontId="12" fillId="0" borderId="0" xfId="0" applyFont="1"/>
    <xf numFmtId="17" fontId="0" fillId="0" borderId="0" xfId="0" applyNumberFormat="1" applyAlignment="1">
      <alignment horizontal="left"/>
    </xf>
    <xf numFmtId="0" fontId="14" fillId="0" borderId="0" xfId="0" applyFont="1"/>
    <xf numFmtId="0" fontId="15" fillId="0" borderId="0" xfId="0" applyFont="1"/>
    <xf numFmtId="0" fontId="16" fillId="0" borderId="0" xfId="0" applyFont="1"/>
    <xf numFmtId="0" fontId="17" fillId="0" borderId="0" xfId="0" applyFont="1"/>
    <xf numFmtId="0" fontId="13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1" fillId="0" borderId="0" xfId="0" applyFont="1"/>
    <xf numFmtId="0" fontId="22" fillId="0" borderId="0" xfId="0" applyFont="1"/>
    <xf numFmtId="0" fontId="23" fillId="0" borderId="0" xfId="0" applyFont="1"/>
    <xf numFmtId="0" fontId="24" fillId="0" borderId="0" xfId="0" applyFont="1"/>
    <xf numFmtId="0" fontId="0" fillId="0" borderId="0" xfId="2" applyNumberFormat="1" applyFont="1"/>
    <xf numFmtId="0" fontId="25" fillId="0" borderId="0" xfId="0" applyFont="1"/>
    <xf numFmtId="0" fontId="26" fillId="0" borderId="0" xfId="0" applyFont="1"/>
    <xf numFmtId="0" fontId="27" fillId="0" borderId="0" xfId="0" applyFont="1"/>
    <xf numFmtId="0" fontId="28" fillId="0" borderId="0" xfId="0" applyFont="1"/>
    <xf numFmtId="0" fontId="29" fillId="0" borderId="0" xfId="0" applyFont="1"/>
    <xf numFmtId="0" fontId="30" fillId="0" borderId="0" xfId="0" applyFont="1"/>
    <xf numFmtId="0" fontId="31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43" fontId="0" fillId="0" borderId="0" xfId="2" applyFont="1" applyFill="1" applyBorder="1"/>
    <xf numFmtId="43" fontId="32" fillId="0" borderId="0" xfId="2" applyFont="1"/>
    <xf numFmtId="0" fontId="32" fillId="0" borderId="0" xfId="0" applyFont="1"/>
    <xf numFmtId="14" fontId="32" fillId="0" borderId="0" xfId="0" applyNumberFormat="1" applyFont="1" applyAlignment="1">
      <alignment horizontal="left"/>
    </xf>
    <xf numFmtId="0" fontId="33" fillId="0" borderId="0" xfId="0" applyFont="1"/>
    <xf numFmtId="14" fontId="0" fillId="0" borderId="0" xfId="2" applyNumberFormat="1" applyFont="1"/>
    <xf numFmtId="4" fontId="0" fillId="0" borderId="0" xfId="3" applyNumberFormat="1" applyFont="1"/>
    <xf numFmtId="0" fontId="18" fillId="0" borderId="0" xfId="0" applyFont="1" applyAlignment="1">
      <alignment horizontal="left"/>
    </xf>
    <xf numFmtId="4" fontId="0" fillId="0" borderId="0" xfId="0" applyNumberFormat="1" applyAlignment="1">
      <alignment horizontal="right"/>
    </xf>
    <xf numFmtId="14" fontId="0" fillId="0" borderId="0" xfId="0" applyNumberFormat="1" applyAlignment="1">
      <alignment horizontal="right"/>
    </xf>
    <xf numFmtId="0" fontId="34" fillId="0" borderId="0" xfId="0" applyFont="1"/>
    <xf numFmtId="43" fontId="35" fillId="2" borderId="0" xfId="0" applyNumberFormat="1" applyFont="1" applyFill="1"/>
    <xf numFmtId="43" fontId="36" fillId="0" borderId="0" xfId="2" applyFont="1"/>
    <xf numFmtId="0" fontId="36" fillId="0" borderId="0" xfId="0" applyFont="1"/>
    <xf numFmtId="43" fontId="35" fillId="2" borderId="0" xfId="2" applyFont="1" applyFill="1"/>
    <xf numFmtId="0" fontId="35" fillId="2" borderId="0" xfId="0" applyFont="1" applyFill="1"/>
    <xf numFmtId="43" fontId="35" fillId="3" borderId="0" xfId="0" applyNumberFormat="1" applyFont="1" applyFill="1"/>
    <xf numFmtId="4" fontId="35" fillId="2" borderId="0" xfId="0" applyNumberFormat="1" applyFont="1" applyFill="1"/>
    <xf numFmtId="43" fontId="0" fillId="0" borderId="0" xfId="2" applyFont="1" applyFill="1" applyBorder="1" applyAlignment="1">
      <alignment horizontal="right"/>
    </xf>
    <xf numFmtId="0" fontId="0" fillId="0" borderId="0" xfId="0" applyAlignment="1">
      <alignment horizontal="center"/>
    </xf>
    <xf numFmtId="43" fontId="37" fillId="3" borderId="0" xfId="2" applyFont="1" applyFill="1"/>
    <xf numFmtId="0" fontId="0" fillId="3" borderId="0" xfId="0" applyFont="1" applyFill="1"/>
    <xf numFmtId="43" fontId="37" fillId="3" borderId="0" xfId="0" applyNumberFormat="1" applyFont="1" applyFill="1"/>
    <xf numFmtId="43" fontId="0" fillId="0" borderId="0" xfId="2" applyFont="1" applyAlignment="1">
      <alignment horizontal="center"/>
    </xf>
    <xf numFmtId="43" fontId="0" fillId="0" borderId="0" xfId="2" applyFont="1" applyAlignment="1">
      <alignment horizontal="left"/>
    </xf>
    <xf numFmtId="43" fontId="36" fillId="3" borderId="0" xfId="0" applyNumberFormat="1" applyFont="1" applyFill="1"/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3" fillId="0" borderId="2" xfId="1" applyFont="1" applyBorder="1" applyAlignment="1">
      <alignment horizontal="left"/>
    </xf>
    <xf numFmtId="0" fontId="3" fillId="0" borderId="1" xfId="1" applyFont="1" applyBorder="1" applyAlignment="1">
      <alignment horizontal="left"/>
    </xf>
    <xf numFmtId="43" fontId="36" fillId="3" borderId="0" xfId="2" applyFont="1" applyFill="1"/>
    <xf numFmtId="0" fontId="36" fillId="3" borderId="0" xfId="0" applyFont="1" applyFill="1"/>
    <xf numFmtId="43" fontId="7" fillId="3" borderId="0" xfId="2" applyFont="1" applyFill="1"/>
    <xf numFmtId="0" fontId="38" fillId="0" borderId="0" xfId="0" applyFont="1"/>
    <xf numFmtId="0" fontId="0" fillId="0" borderId="0" xfId="0" applyFill="1" applyBorder="1" applyAlignment="1">
      <alignment horizontal="center"/>
    </xf>
    <xf numFmtId="14" fontId="0" fillId="0" borderId="0" xfId="0" applyNumberFormat="1" applyAlignment="1">
      <alignment horizontal="left" vertical="top"/>
    </xf>
    <xf numFmtId="0" fontId="39" fillId="0" borderId="0" xfId="0" applyFont="1"/>
  </cellXfs>
  <cellStyles count="4">
    <cellStyle name="Millares" xfId="2" builtinId="3"/>
    <cellStyle name="Normal" xfId="0" builtinId="0"/>
    <cellStyle name="Normal 2" xfId="1"/>
    <cellStyle name="Porcentual" xfId="3" builtinId="5"/>
  </cellStyles>
  <dxfs count="0"/>
  <tableStyles count="0" defaultTableStyle="TableStyleMedium9" defaultPivotStyle="PivotStyleLight16"/>
  <colors>
    <mruColors>
      <color rgb="FFCC6600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0</xdr:row>
      <xdr:rowOff>66675</xdr:rowOff>
    </xdr:from>
    <xdr:to>
      <xdr:col>0</xdr:col>
      <xdr:colOff>1104900</xdr:colOff>
      <xdr:row>4</xdr:row>
      <xdr:rowOff>209550</xdr:rowOff>
    </xdr:to>
    <xdr:pic>
      <xdr:nvPicPr>
        <xdr:cNvPr id="1025" name="Picture 1" descr="unpwfonblan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3825" y="66675"/>
          <a:ext cx="981075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57150</xdr:rowOff>
    </xdr:from>
    <xdr:to>
      <xdr:col>0</xdr:col>
      <xdr:colOff>941088</xdr:colOff>
      <xdr:row>4</xdr:row>
      <xdr:rowOff>161925</xdr:rowOff>
    </xdr:to>
    <xdr:pic>
      <xdr:nvPicPr>
        <xdr:cNvPr id="2" name="Picture 1" descr="unpwfonblan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150" y="57150"/>
          <a:ext cx="883938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0</xdr:row>
      <xdr:rowOff>38100</xdr:rowOff>
    </xdr:from>
    <xdr:to>
      <xdr:col>0</xdr:col>
      <xdr:colOff>1152525</xdr:colOff>
      <xdr:row>5</xdr:row>
      <xdr:rowOff>9525</xdr:rowOff>
    </xdr:to>
    <xdr:pic>
      <xdr:nvPicPr>
        <xdr:cNvPr id="2" name="Picture 1" descr="unpwfonblan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1450" y="38100"/>
          <a:ext cx="981075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38100</xdr:rowOff>
    </xdr:from>
    <xdr:to>
      <xdr:col>0</xdr:col>
      <xdr:colOff>1066800</xdr:colOff>
      <xdr:row>5</xdr:row>
      <xdr:rowOff>9525</xdr:rowOff>
    </xdr:to>
    <xdr:pic>
      <xdr:nvPicPr>
        <xdr:cNvPr id="2" name="Picture 1" descr="unpwfonblan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5725" y="38100"/>
          <a:ext cx="981075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28575</xdr:rowOff>
    </xdr:from>
    <xdr:to>
      <xdr:col>0</xdr:col>
      <xdr:colOff>981075</xdr:colOff>
      <xdr:row>5</xdr:row>
      <xdr:rowOff>0</xdr:rowOff>
    </xdr:to>
    <xdr:pic>
      <xdr:nvPicPr>
        <xdr:cNvPr id="2" name="Picture 1" descr="unpwfonblan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8575"/>
          <a:ext cx="981075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0</xdr:row>
      <xdr:rowOff>57150</xdr:rowOff>
    </xdr:from>
    <xdr:to>
      <xdr:col>0</xdr:col>
      <xdr:colOff>1228725</xdr:colOff>
      <xdr:row>5</xdr:row>
      <xdr:rowOff>28575</xdr:rowOff>
    </xdr:to>
    <xdr:pic>
      <xdr:nvPicPr>
        <xdr:cNvPr id="2" name="Picture 1" descr="unpwfonblan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47650" y="57150"/>
          <a:ext cx="981075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257175</xdr:colOff>
      <xdr:row>0</xdr:row>
      <xdr:rowOff>38100</xdr:rowOff>
    </xdr:from>
    <xdr:to>
      <xdr:col>0</xdr:col>
      <xdr:colOff>1238250</xdr:colOff>
      <xdr:row>5</xdr:row>
      <xdr:rowOff>9525</xdr:rowOff>
    </xdr:to>
    <xdr:pic>
      <xdr:nvPicPr>
        <xdr:cNvPr id="2" name="Picture 1" descr="unpwfonblan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57175" y="38100"/>
          <a:ext cx="981075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0</xdr:row>
      <xdr:rowOff>57150</xdr:rowOff>
    </xdr:from>
    <xdr:to>
      <xdr:col>0</xdr:col>
      <xdr:colOff>1152525</xdr:colOff>
      <xdr:row>5</xdr:row>
      <xdr:rowOff>28575</xdr:rowOff>
    </xdr:to>
    <xdr:pic>
      <xdr:nvPicPr>
        <xdr:cNvPr id="2" name="Picture 1" descr="unpwfonblan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1450" y="57150"/>
          <a:ext cx="981075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47"/>
  <sheetViews>
    <sheetView topLeftCell="A4" workbookViewId="0">
      <selection activeCell="B106" sqref="B106"/>
    </sheetView>
  </sheetViews>
  <sheetFormatPr baseColWidth="10" defaultRowHeight="15"/>
  <cols>
    <col min="1" max="1" width="31.28515625" customWidth="1"/>
    <col min="2" max="2" width="6.140625" customWidth="1"/>
    <col min="3" max="3" width="15" customWidth="1"/>
    <col min="4" max="4" width="17.85546875" customWidth="1"/>
    <col min="5" max="5" width="14.140625" style="44" customWidth="1"/>
    <col min="6" max="6" width="13.28515625" customWidth="1"/>
    <col min="7" max="7" width="16.5703125" customWidth="1"/>
    <col min="8" max="8" width="8" customWidth="1"/>
    <col min="9" max="9" width="12.5703125" customWidth="1"/>
    <col min="10" max="10" width="18.28515625" customWidth="1"/>
  </cols>
  <sheetData>
    <row r="1" spans="1:9" s="10" customFormat="1" ht="16.5">
      <c r="A1" s="11" t="s">
        <v>356</v>
      </c>
      <c r="E1" s="72"/>
    </row>
    <row r="2" spans="1:9" s="11" customFormat="1" ht="16.5">
      <c r="A2" s="11" t="s">
        <v>357</v>
      </c>
      <c r="E2" s="73"/>
    </row>
    <row r="3" spans="1:9" s="11" customFormat="1" ht="16.5">
      <c r="A3" s="11" t="s">
        <v>358</v>
      </c>
      <c r="E3" s="73"/>
    </row>
    <row r="5" spans="1:9" s="22" customFormat="1" ht="18.75">
      <c r="A5" s="21" t="s">
        <v>359</v>
      </c>
      <c r="C5" s="21"/>
      <c r="E5" s="74"/>
    </row>
    <row r="7" spans="1:9">
      <c r="B7" s="4"/>
      <c r="C7" s="7" t="s">
        <v>0</v>
      </c>
      <c r="D7" s="5" t="s">
        <v>1</v>
      </c>
      <c r="E7" s="75" t="s">
        <v>2</v>
      </c>
      <c r="F7" s="5" t="s">
        <v>3</v>
      </c>
      <c r="G7" s="5" t="s">
        <v>4</v>
      </c>
      <c r="H7" s="9"/>
      <c r="I7" s="2" t="s">
        <v>5</v>
      </c>
    </row>
    <row r="8" spans="1:9">
      <c r="B8" s="6" t="s">
        <v>13</v>
      </c>
      <c r="C8" s="6" t="s">
        <v>13</v>
      </c>
      <c r="D8" s="6" t="s">
        <v>6</v>
      </c>
      <c r="E8" s="76" t="s">
        <v>7</v>
      </c>
      <c r="F8" s="6" t="s">
        <v>8</v>
      </c>
      <c r="G8" s="6" t="s">
        <v>9</v>
      </c>
      <c r="H8" s="8" t="s">
        <v>10</v>
      </c>
      <c r="I8" s="3" t="s">
        <v>11</v>
      </c>
    </row>
    <row r="10" spans="1:9">
      <c r="A10" s="14" t="s">
        <v>33</v>
      </c>
      <c r="B10">
        <v>217</v>
      </c>
      <c r="C10" s="12">
        <v>110400</v>
      </c>
      <c r="D10" t="s">
        <v>15</v>
      </c>
      <c r="E10" s="13">
        <v>40931</v>
      </c>
      <c r="F10" t="s">
        <v>14</v>
      </c>
      <c r="G10" s="44" t="s">
        <v>393</v>
      </c>
      <c r="H10" s="45">
        <v>421</v>
      </c>
      <c r="I10">
        <v>8924.5499999999993</v>
      </c>
    </row>
    <row r="11" spans="1:9">
      <c r="A11" s="14" t="s">
        <v>12</v>
      </c>
      <c r="B11">
        <v>217</v>
      </c>
      <c r="C11" s="16">
        <v>110400</v>
      </c>
      <c r="D11" t="s">
        <v>133</v>
      </c>
      <c r="E11" s="13">
        <v>40954</v>
      </c>
      <c r="F11" t="s">
        <v>142</v>
      </c>
      <c r="G11" t="s">
        <v>393</v>
      </c>
      <c r="H11">
        <v>421</v>
      </c>
      <c r="I11">
        <v>8970.35</v>
      </c>
    </row>
    <row r="12" spans="1:9">
      <c r="A12" s="80" t="s">
        <v>467</v>
      </c>
      <c r="B12">
        <v>217</v>
      </c>
      <c r="C12" s="16">
        <v>110400</v>
      </c>
      <c r="D12" t="s">
        <v>172</v>
      </c>
      <c r="E12" s="13">
        <v>40989</v>
      </c>
      <c r="F12" t="s">
        <v>180</v>
      </c>
      <c r="G12" t="s">
        <v>393</v>
      </c>
      <c r="H12">
        <v>421</v>
      </c>
      <c r="I12">
        <v>8084.75</v>
      </c>
    </row>
    <row r="13" spans="1:9" s="1" customFormat="1" ht="16.5">
      <c r="A13" s="11"/>
      <c r="B13" s="50">
        <v>217</v>
      </c>
      <c r="C13" s="47">
        <v>110400</v>
      </c>
      <c r="D13" s="48" t="s">
        <v>206</v>
      </c>
      <c r="E13" s="49">
        <v>41019</v>
      </c>
      <c r="F13" s="48" t="s">
        <v>214</v>
      </c>
      <c r="G13" s="48" t="s">
        <v>394</v>
      </c>
      <c r="H13" s="48">
        <v>421</v>
      </c>
      <c r="I13" s="48">
        <v>8084.85</v>
      </c>
    </row>
    <row r="14" spans="1:9" s="1" customFormat="1" ht="16.5">
      <c r="A14" s="11"/>
      <c r="B14" s="48">
        <v>217</v>
      </c>
      <c r="C14" s="47">
        <v>110400</v>
      </c>
      <c r="D14" s="48" t="s">
        <v>245</v>
      </c>
      <c r="E14" s="49">
        <v>41050</v>
      </c>
      <c r="F14" s="48" t="s">
        <v>255</v>
      </c>
      <c r="G14" s="48" t="s">
        <v>394</v>
      </c>
      <c r="H14" s="48">
        <v>421</v>
      </c>
      <c r="I14" s="48">
        <v>8084.75</v>
      </c>
    </row>
    <row r="15" spans="1:9">
      <c r="B15">
        <v>217</v>
      </c>
      <c r="C15" s="16">
        <v>110400</v>
      </c>
      <c r="D15" t="s">
        <v>285</v>
      </c>
      <c r="E15" s="13">
        <v>41061</v>
      </c>
      <c r="F15" t="s">
        <v>318</v>
      </c>
      <c r="G15" t="s">
        <v>395</v>
      </c>
      <c r="H15">
        <v>421</v>
      </c>
      <c r="I15">
        <v>8084.75</v>
      </c>
    </row>
    <row r="16" spans="1:9">
      <c r="B16">
        <v>217</v>
      </c>
      <c r="C16" s="16">
        <v>110400</v>
      </c>
      <c r="D16" t="s">
        <v>312</v>
      </c>
      <c r="E16" s="13">
        <v>41110</v>
      </c>
      <c r="F16" t="s">
        <v>318</v>
      </c>
      <c r="G16" t="s">
        <v>395</v>
      </c>
      <c r="H16">
        <v>421</v>
      </c>
      <c r="I16">
        <v>8084.75</v>
      </c>
    </row>
    <row r="17" spans="1:9">
      <c r="B17">
        <v>217</v>
      </c>
      <c r="C17" s="16">
        <v>110400</v>
      </c>
      <c r="D17" t="s">
        <v>351</v>
      </c>
      <c r="E17" s="13">
        <v>41139</v>
      </c>
      <c r="F17" t="s">
        <v>353</v>
      </c>
      <c r="G17" t="s">
        <v>399</v>
      </c>
      <c r="H17">
        <v>421</v>
      </c>
      <c r="I17" s="67">
        <v>8024.75</v>
      </c>
    </row>
    <row r="18" spans="1:9">
      <c r="B18">
        <v>217</v>
      </c>
      <c r="C18" s="16">
        <v>110400</v>
      </c>
      <c r="D18" t="s">
        <v>425</v>
      </c>
      <c r="E18" s="13">
        <v>41173</v>
      </c>
      <c r="F18" t="s">
        <v>429</v>
      </c>
      <c r="G18" t="s">
        <v>430</v>
      </c>
      <c r="H18">
        <v>421</v>
      </c>
      <c r="I18" s="67">
        <v>8084.75</v>
      </c>
    </row>
    <row r="19" spans="1:9">
      <c r="B19">
        <v>217</v>
      </c>
      <c r="C19" s="16">
        <v>110400</v>
      </c>
      <c r="D19" t="s">
        <v>457</v>
      </c>
      <c r="E19" s="13">
        <v>41204</v>
      </c>
      <c r="F19" t="s">
        <v>461</v>
      </c>
      <c r="G19" t="s">
        <v>430</v>
      </c>
      <c r="H19">
        <v>421</v>
      </c>
      <c r="I19" s="67">
        <v>8084.75</v>
      </c>
    </row>
    <row r="20" spans="1:9">
      <c r="B20">
        <v>217</v>
      </c>
      <c r="C20" s="16">
        <v>110400</v>
      </c>
      <c r="D20" t="s">
        <v>534</v>
      </c>
      <c r="E20" s="13">
        <v>41235</v>
      </c>
      <c r="F20" t="s">
        <v>543</v>
      </c>
      <c r="G20" t="s">
        <v>544</v>
      </c>
      <c r="H20">
        <v>421</v>
      </c>
      <c r="I20" s="67">
        <v>8084.75</v>
      </c>
    </row>
    <row r="21" spans="1:9">
      <c r="B21">
        <v>217</v>
      </c>
      <c r="C21" s="16">
        <v>110400</v>
      </c>
      <c r="D21" t="s">
        <v>92</v>
      </c>
      <c r="E21" s="13">
        <v>41264</v>
      </c>
      <c r="F21" t="s">
        <v>574</v>
      </c>
      <c r="G21" t="s">
        <v>575</v>
      </c>
      <c r="H21">
        <v>421</v>
      </c>
      <c r="I21" s="67">
        <v>8084.75</v>
      </c>
    </row>
    <row r="22" spans="1:9">
      <c r="I22" s="61">
        <f>SUM(I10:I17)</f>
        <v>66343.5</v>
      </c>
    </row>
    <row r="28" spans="1:9">
      <c r="A28" s="14" t="s">
        <v>40</v>
      </c>
      <c r="B28">
        <v>202</v>
      </c>
      <c r="C28" s="16">
        <v>4200</v>
      </c>
      <c r="D28" t="s">
        <v>15</v>
      </c>
      <c r="E28" s="13">
        <v>40931</v>
      </c>
      <c r="F28" t="s">
        <v>18</v>
      </c>
      <c r="G28" t="s">
        <v>19</v>
      </c>
      <c r="H28">
        <v>424</v>
      </c>
      <c r="I28" s="16">
        <v>330.4</v>
      </c>
    </row>
    <row r="29" spans="1:9">
      <c r="A29" s="14" t="s">
        <v>17</v>
      </c>
      <c r="B29">
        <v>202</v>
      </c>
      <c r="C29" s="16">
        <v>4200</v>
      </c>
      <c r="D29" t="s">
        <v>133</v>
      </c>
      <c r="E29" s="13">
        <v>40961</v>
      </c>
      <c r="F29" t="s">
        <v>144</v>
      </c>
      <c r="G29" t="s">
        <v>19</v>
      </c>
      <c r="H29">
        <v>424</v>
      </c>
      <c r="I29" s="16">
        <v>146.19999999999999</v>
      </c>
    </row>
    <row r="30" spans="1:9">
      <c r="A30" s="80" t="s">
        <v>468</v>
      </c>
      <c r="B30">
        <v>202</v>
      </c>
      <c r="C30" s="16">
        <v>4200</v>
      </c>
      <c r="D30" t="s">
        <v>172</v>
      </c>
      <c r="E30" s="13">
        <v>40989</v>
      </c>
      <c r="F30" t="s">
        <v>173</v>
      </c>
      <c r="G30" t="s">
        <v>19</v>
      </c>
      <c r="H30">
        <v>424</v>
      </c>
      <c r="I30" s="16">
        <v>154.6</v>
      </c>
    </row>
    <row r="31" spans="1:9">
      <c r="B31">
        <v>202</v>
      </c>
      <c r="C31" s="16">
        <v>4200</v>
      </c>
      <c r="D31" t="s">
        <v>206</v>
      </c>
      <c r="E31" s="13">
        <v>41019</v>
      </c>
      <c r="F31" t="s">
        <v>209</v>
      </c>
      <c r="G31" t="s">
        <v>19</v>
      </c>
      <c r="H31">
        <v>424</v>
      </c>
      <c r="I31" s="16">
        <v>154.6</v>
      </c>
    </row>
    <row r="32" spans="1:9">
      <c r="A32" s="14"/>
      <c r="B32">
        <v>202</v>
      </c>
      <c r="C32" s="16">
        <v>4200</v>
      </c>
      <c r="D32" t="s">
        <v>245</v>
      </c>
      <c r="E32" s="13">
        <v>41050</v>
      </c>
      <c r="F32" t="s">
        <v>246</v>
      </c>
      <c r="G32" t="s">
        <v>19</v>
      </c>
      <c r="H32">
        <v>424</v>
      </c>
      <c r="I32" s="16">
        <v>158.94999999999999</v>
      </c>
    </row>
    <row r="33" spans="1:9">
      <c r="A33" s="14"/>
      <c r="B33">
        <v>202</v>
      </c>
      <c r="C33" s="16">
        <v>4200</v>
      </c>
      <c r="D33" s="44" t="s">
        <v>285</v>
      </c>
      <c r="E33" s="13">
        <v>41082</v>
      </c>
      <c r="F33" t="s">
        <v>282</v>
      </c>
      <c r="G33" t="s">
        <v>19</v>
      </c>
      <c r="H33">
        <v>424</v>
      </c>
      <c r="I33" s="16">
        <v>257.45</v>
      </c>
    </row>
    <row r="34" spans="1:9">
      <c r="B34">
        <v>202</v>
      </c>
      <c r="C34" s="16">
        <v>4200</v>
      </c>
      <c r="D34" t="s">
        <v>312</v>
      </c>
      <c r="E34" s="13">
        <v>41110</v>
      </c>
      <c r="F34" t="s">
        <v>316</v>
      </c>
      <c r="G34" t="s">
        <v>19</v>
      </c>
      <c r="H34">
        <v>424</v>
      </c>
      <c r="I34" s="16">
        <v>154.6</v>
      </c>
    </row>
    <row r="35" spans="1:9">
      <c r="B35">
        <v>202</v>
      </c>
      <c r="C35" s="16">
        <v>4200</v>
      </c>
      <c r="D35" t="s">
        <v>351</v>
      </c>
      <c r="E35" s="13">
        <v>41143</v>
      </c>
      <c r="F35" t="s">
        <v>423</v>
      </c>
      <c r="G35" t="s">
        <v>19</v>
      </c>
      <c r="H35">
        <v>424</v>
      </c>
      <c r="I35" s="71">
        <v>119.85</v>
      </c>
    </row>
    <row r="36" spans="1:9">
      <c r="B36">
        <v>202</v>
      </c>
      <c r="C36" s="16">
        <v>4200</v>
      </c>
      <c r="D36" t="s">
        <v>425</v>
      </c>
      <c r="E36" s="13">
        <v>41173</v>
      </c>
      <c r="F36" t="s">
        <v>426</v>
      </c>
      <c r="G36" t="s">
        <v>19</v>
      </c>
      <c r="H36">
        <v>424</v>
      </c>
      <c r="I36" s="71">
        <v>279.75</v>
      </c>
    </row>
    <row r="37" spans="1:9">
      <c r="B37">
        <v>202</v>
      </c>
      <c r="C37" s="16">
        <v>4200</v>
      </c>
      <c r="D37" t="s">
        <v>457</v>
      </c>
      <c r="E37" s="13">
        <v>41204</v>
      </c>
      <c r="F37" t="s">
        <v>458</v>
      </c>
      <c r="G37" t="s">
        <v>19</v>
      </c>
      <c r="H37">
        <v>424</v>
      </c>
      <c r="I37" s="71">
        <v>176.3</v>
      </c>
    </row>
    <row r="38" spans="1:9">
      <c r="B38">
        <v>202</v>
      </c>
      <c r="C38" s="16">
        <v>4200</v>
      </c>
      <c r="D38" t="s">
        <v>534</v>
      </c>
      <c r="E38" s="13">
        <v>41214</v>
      </c>
      <c r="F38" t="s">
        <v>535</v>
      </c>
      <c r="G38" t="s">
        <v>19</v>
      </c>
      <c r="H38">
        <v>424</v>
      </c>
      <c r="I38" s="71">
        <v>163.30000000000001</v>
      </c>
    </row>
    <row r="39" spans="1:9">
      <c r="B39">
        <v>202</v>
      </c>
      <c r="C39" s="16">
        <v>4200</v>
      </c>
      <c r="D39" t="s">
        <v>92</v>
      </c>
      <c r="E39" s="13">
        <v>41264</v>
      </c>
      <c r="F39" t="s">
        <v>571</v>
      </c>
      <c r="G39" t="s">
        <v>19</v>
      </c>
      <c r="H39">
        <v>424</v>
      </c>
      <c r="I39" s="71">
        <v>132.9</v>
      </c>
    </row>
    <row r="40" spans="1:9">
      <c r="I40" s="57">
        <f>SUM(I28:I39)</f>
        <v>2228.9</v>
      </c>
    </row>
    <row r="46" spans="1:9">
      <c r="A46" s="14" t="s">
        <v>20</v>
      </c>
      <c r="B46">
        <v>215</v>
      </c>
      <c r="C46" s="16">
        <v>600</v>
      </c>
      <c r="D46" t="s">
        <v>15</v>
      </c>
      <c r="E46" s="13">
        <v>40931</v>
      </c>
      <c r="F46" t="s">
        <v>22</v>
      </c>
      <c r="G46" t="s">
        <v>23</v>
      </c>
      <c r="H46">
        <v>410</v>
      </c>
      <c r="I46">
        <v>31.25</v>
      </c>
    </row>
    <row r="47" spans="1:9">
      <c r="A47" s="14" t="s">
        <v>21</v>
      </c>
      <c r="B47">
        <v>215</v>
      </c>
      <c r="C47" s="16">
        <v>600</v>
      </c>
      <c r="D47" t="s">
        <v>133</v>
      </c>
      <c r="E47" s="13">
        <v>40954</v>
      </c>
      <c r="F47" t="s">
        <v>143</v>
      </c>
      <c r="G47" t="s">
        <v>23</v>
      </c>
      <c r="H47">
        <v>410</v>
      </c>
      <c r="I47" s="16">
        <v>31.4</v>
      </c>
    </row>
    <row r="48" spans="1:9">
      <c r="A48" s="80" t="s">
        <v>469</v>
      </c>
      <c r="B48">
        <v>215</v>
      </c>
      <c r="C48" s="16">
        <v>600</v>
      </c>
      <c r="D48" t="s">
        <v>172</v>
      </c>
      <c r="E48" s="13">
        <v>40989</v>
      </c>
      <c r="F48" t="s">
        <v>179</v>
      </c>
      <c r="G48" t="s">
        <v>396</v>
      </c>
      <c r="H48">
        <v>410</v>
      </c>
      <c r="I48" s="16">
        <v>25</v>
      </c>
    </row>
    <row r="49" spans="1:9">
      <c r="B49">
        <v>215</v>
      </c>
      <c r="C49" s="16">
        <v>600</v>
      </c>
      <c r="D49" t="s">
        <v>206</v>
      </c>
      <c r="E49" s="13">
        <v>41019</v>
      </c>
      <c r="F49" t="s">
        <v>213</v>
      </c>
      <c r="G49" t="s">
        <v>397</v>
      </c>
      <c r="H49">
        <v>410</v>
      </c>
      <c r="I49" s="16">
        <v>25</v>
      </c>
    </row>
    <row r="50" spans="1:9">
      <c r="B50">
        <v>215</v>
      </c>
      <c r="C50" s="16">
        <v>600</v>
      </c>
      <c r="D50" t="s">
        <v>245</v>
      </c>
      <c r="E50" s="13">
        <v>41050</v>
      </c>
      <c r="F50" t="s">
        <v>252</v>
      </c>
      <c r="G50" t="s">
        <v>397</v>
      </c>
      <c r="H50">
        <v>410</v>
      </c>
      <c r="I50" s="16">
        <v>25</v>
      </c>
    </row>
    <row r="51" spans="1:9">
      <c r="B51">
        <v>215</v>
      </c>
      <c r="C51" s="16">
        <v>600</v>
      </c>
      <c r="D51" t="s">
        <v>285</v>
      </c>
      <c r="E51" s="13">
        <v>41082</v>
      </c>
      <c r="F51" t="s">
        <v>286</v>
      </c>
      <c r="G51" t="s">
        <v>397</v>
      </c>
      <c r="H51">
        <v>410</v>
      </c>
      <c r="I51" s="16">
        <v>25</v>
      </c>
    </row>
    <row r="52" spans="1:9">
      <c r="A52" s="14"/>
      <c r="B52">
        <v>215</v>
      </c>
      <c r="C52" s="16">
        <v>600</v>
      </c>
      <c r="D52" t="s">
        <v>312</v>
      </c>
      <c r="E52" s="13">
        <v>41110</v>
      </c>
      <c r="F52" t="s">
        <v>317</v>
      </c>
      <c r="G52" t="s">
        <v>398</v>
      </c>
      <c r="H52">
        <v>410</v>
      </c>
      <c r="I52" s="16">
        <v>25</v>
      </c>
    </row>
    <row r="53" spans="1:9">
      <c r="A53" s="14"/>
      <c r="B53">
        <v>215</v>
      </c>
      <c r="C53" s="16">
        <v>600</v>
      </c>
      <c r="D53" t="s">
        <v>351</v>
      </c>
      <c r="E53" s="13">
        <v>41143</v>
      </c>
      <c r="F53" t="s">
        <v>352</v>
      </c>
      <c r="G53" t="s">
        <v>398</v>
      </c>
      <c r="H53">
        <v>410</v>
      </c>
      <c r="I53" s="66">
        <v>25</v>
      </c>
    </row>
    <row r="54" spans="1:9">
      <c r="A54" s="14"/>
      <c r="B54">
        <v>215</v>
      </c>
      <c r="C54" s="16">
        <v>600</v>
      </c>
      <c r="D54" t="s">
        <v>427</v>
      </c>
      <c r="E54" s="13">
        <v>41173</v>
      </c>
      <c r="F54" t="s">
        <v>428</v>
      </c>
      <c r="G54" t="s">
        <v>23</v>
      </c>
      <c r="H54">
        <v>410</v>
      </c>
      <c r="I54" s="66">
        <v>25</v>
      </c>
    </row>
    <row r="55" spans="1:9">
      <c r="A55" s="14"/>
      <c r="B55">
        <v>215</v>
      </c>
      <c r="C55" s="16">
        <v>600</v>
      </c>
      <c r="D55" t="s">
        <v>457</v>
      </c>
      <c r="E55" s="13">
        <v>41204</v>
      </c>
      <c r="F55" t="s">
        <v>460</v>
      </c>
      <c r="G55" t="s">
        <v>23</v>
      </c>
      <c r="H55">
        <v>410</v>
      </c>
      <c r="I55" s="66">
        <v>25</v>
      </c>
    </row>
    <row r="56" spans="1:9">
      <c r="A56" s="14"/>
      <c r="B56">
        <v>215</v>
      </c>
      <c r="C56" s="16">
        <v>600</v>
      </c>
      <c r="D56" t="s">
        <v>534</v>
      </c>
      <c r="E56" s="13">
        <v>41235</v>
      </c>
      <c r="F56" t="s">
        <v>540</v>
      </c>
      <c r="G56" t="s">
        <v>23</v>
      </c>
      <c r="H56">
        <v>410</v>
      </c>
      <c r="I56" s="66">
        <v>25</v>
      </c>
    </row>
    <row r="57" spans="1:9">
      <c r="A57" s="14"/>
      <c r="B57">
        <v>215</v>
      </c>
      <c r="C57" s="16">
        <v>600</v>
      </c>
      <c r="D57" t="s">
        <v>92</v>
      </c>
      <c r="E57" s="13" t="s">
        <v>572</v>
      </c>
      <c r="F57" t="s">
        <v>573</v>
      </c>
      <c r="G57" t="s">
        <v>23</v>
      </c>
      <c r="H57">
        <v>410</v>
      </c>
      <c r="I57" s="66">
        <v>25</v>
      </c>
    </row>
    <row r="58" spans="1:9">
      <c r="I58" s="61">
        <f>SUM(I46:I57)</f>
        <v>312.64999999999998</v>
      </c>
    </row>
    <row r="62" spans="1:9">
      <c r="A62" s="14" t="s">
        <v>95</v>
      </c>
      <c r="B62">
        <v>282</v>
      </c>
      <c r="C62" s="16">
        <v>7200</v>
      </c>
      <c r="D62" t="s">
        <v>15</v>
      </c>
      <c r="E62" s="13">
        <v>40931</v>
      </c>
      <c r="F62" t="s">
        <v>97</v>
      </c>
      <c r="G62" t="s">
        <v>98</v>
      </c>
      <c r="H62">
        <v>664</v>
      </c>
      <c r="I62">
        <v>585.54999999999995</v>
      </c>
    </row>
    <row r="63" spans="1:9">
      <c r="A63" s="14" t="s">
        <v>96</v>
      </c>
      <c r="B63">
        <v>282</v>
      </c>
      <c r="C63" s="16">
        <v>7200</v>
      </c>
      <c r="D63" t="s">
        <v>133</v>
      </c>
      <c r="E63" s="13">
        <v>40954</v>
      </c>
      <c r="F63" t="s">
        <v>141</v>
      </c>
      <c r="G63" t="s">
        <v>98</v>
      </c>
      <c r="H63">
        <v>664</v>
      </c>
      <c r="I63" s="16">
        <v>588.6</v>
      </c>
    </row>
    <row r="64" spans="1:9">
      <c r="A64" s="80" t="s">
        <v>470</v>
      </c>
      <c r="B64">
        <v>282</v>
      </c>
      <c r="C64" s="16">
        <v>7200</v>
      </c>
      <c r="D64" s="16" t="s">
        <v>172</v>
      </c>
      <c r="E64" s="13">
        <v>40989</v>
      </c>
      <c r="F64" t="s">
        <v>184</v>
      </c>
      <c r="G64" t="s">
        <v>98</v>
      </c>
      <c r="H64">
        <v>664</v>
      </c>
      <c r="I64" s="16">
        <v>137.19999999999999</v>
      </c>
    </row>
    <row r="65" spans="1:9">
      <c r="B65">
        <v>282</v>
      </c>
      <c r="C65" s="16">
        <v>7200</v>
      </c>
      <c r="D65" t="s">
        <v>206</v>
      </c>
      <c r="E65" s="13">
        <v>41019</v>
      </c>
      <c r="F65" t="s">
        <v>217</v>
      </c>
      <c r="G65" t="s">
        <v>98</v>
      </c>
      <c r="H65">
        <v>664</v>
      </c>
      <c r="I65" s="16">
        <v>181.1</v>
      </c>
    </row>
    <row r="66" spans="1:9">
      <c r="B66">
        <v>282</v>
      </c>
      <c r="C66" s="16">
        <v>7200</v>
      </c>
      <c r="D66" t="s">
        <v>245</v>
      </c>
      <c r="E66" s="13">
        <v>41050</v>
      </c>
      <c r="F66" t="s">
        <v>261</v>
      </c>
      <c r="G66" t="s">
        <v>98</v>
      </c>
      <c r="H66">
        <v>664</v>
      </c>
      <c r="I66" s="16">
        <v>271.60000000000002</v>
      </c>
    </row>
    <row r="67" spans="1:9">
      <c r="B67">
        <v>282</v>
      </c>
      <c r="C67" s="16">
        <v>7200</v>
      </c>
      <c r="D67" t="s">
        <v>285</v>
      </c>
      <c r="E67" s="13">
        <v>41075</v>
      </c>
      <c r="F67" t="s">
        <v>291</v>
      </c>
      <c r="G67" t="s">
        <v>98</v>
      </c>
      <c r="H67">
        <v>664</v>
      </c>
      <c r="I67" s="16">
        <v>117.55</v>
      </c>
    </row>
    <row r="68" spans="1:9">
      <c r="B68">
        <v>282</v>
      </c>
      <c r="C68" s="16">
        <v>7200</v>
      </c>
      <c r="D68" t="s">
        <v>312</v>
      </c>
      <c r="E68" s="13">
        <v>41093</v>
      </c>
      <c r="F68" t="s">
        <v>314</v>
      </c>
      <c r="G68" t="s">
        <v>98</v>
      </c>
      <c r="H68">
        <v>664</v>
      </c>
      <c r="I68" s="16">
        <v>140</v>
      </c>
    </row>
    <row r="69" spans="1:9">
      <c r="B69">
        <v>282</v>
      </c>
      <c r="C69" s="16">
        <v>7200</v>
      </c>
      <c r="D69" t="s">
        <v>351</v>
      </c>
      <c r="E69" s="13">
        <v>41143</v>
      </c>
      <c r="F69" t="s">
        <v>354</v>
      </c>
      <c r="G69" t="s">
        <v>98</v>
      </c>
      <c r="H69">
        <v>664</v>
      </c>
      <c r="I69" s="79">
        <v>106.35</v>
      </c>
    </row>
    <row r="70" spans="1:9">
      <c r="B70">
        <v>282</v>
      </c>
      <c r="C70" s="16">
        <v>7200</v>
      </c>
      <c r="D70" t="s">
        <v>425</v>
      </c>
      <c r="E70" s="13">
        <v>41173</v>
      </c>
      <c r="F70" t="s">
        <v>431</v>
      </c>
      <c r="G70" t="s">
        <v>98</v>
      </c>
      <c r="H70">
        <v>664</v>
      </c>
      <c r="I70" s="79">
        <v>170.65</v>
      </c>
    </row>
    <row r="71" spans="1:9">
      <c r="B71">
        <v>282</v>
      </c>
      <c r="C71" s="16">
        <v>7200</v>
      </c>
      <c r="D71" t="s">
        <v>457</v>
      </c>
      <c r="E71" s="13">
        <v>41204</v>
      </c>
      <c r="F71" t="s">
        <v>463</v>
      </c>
      <c r="G71" t="s">
        <v>98</v>
      </c>
      <c r="H71">
        <v>664</v>
      </c>
      <c r="I71" s="79">
        <v>672.45</v>
      </c>
    </row>
    <row r="72" spans="1:9">
      <c r="B72">
        <v>282</v>
      </c>
      <c r="C72" s="16">
        <v>7200</v>
      </c>
      <c r="D72" t="s">
        <v>534</v>
      </c>
      <c r="E72" s="13">
        <v>41235</v>
      </c>
      <c r="F72" t="s">
        <v>546</v>
      </c>
      <c r="G72" t="s">
        <v>98</v>
      </c>
      <c r="H72">
        <v>664</v>
      </c>
      <c r="I72" s="79">
        <v>92.3</v>
      </c>
    </row>
    <row r="73" spans="1:9">
      <c r="B73">
        <v>282</v>
      </c>
      <c r="C73" s="16">
        <v>7200</v>
      </c>
      <c r="D73" t="s">
        <v>92</v>
      </c>
      <c r="E73" s="13">
        <v>41264</v>
      </c>
      <c r="F73" t="s">
        <v>577</v>
      </c>
      <c r="G73" t="s">
        <v>98</v>
      </c>
      <c r="H73">
        <v>664</v>
      </c>
      <c r="I73" s="79">
        <v>137.19999999999999</v>
      </c>
    </row>
    <row r="74" spans="1:9">
      <c r="I74" s="60">
        <f>SUM(I62:I73)</f>
        <v>3200.55</v>
      </c>
    </row>
    <row r="78" spans="1:9">
      <c r="A78" s="14" t="s">
        <v>118</v>
      </c>
      <c r="B78">
        <v>274</v>
      </c>
      <c r="C78" s="16">
        <v>34800</v>
      </c>
      <c r="D78" t="s">
        <v>122</v>
      </c>
      <c r="E78" s="13">
        <v>40931</v>
      </c>
      <c r="F78" t="s">
        <v>121</v>
      </c>
      <c r="G78" t="s">
        <v>120</v>
      </c>
      <c r="H78">
        <v>435</v>
      </c>
      <c r="I78" s="16">
        <v>1307.5</v>
      </c>
    </row>
    <row r="79" spans="1:9">
      <c r="A79" s="14" t="s">
        <v>119</v>
      </c>
      <c r="B79">
        <v>274</v>
      </c>
      <c r="C79" s="16">
        <v>34800</v>
      </c>
      <c r="D79" t="s">
        <v>133</v>
      </c>
      <c r="F79" t="s">
        <v>171</v>
      </c>
      <c r="G79" t="s">
        <v>120</v>
      </c>
      <c r="H79">
        <v>435</v>
      </c>
      <c r="I79">
        <v>691.45</v>
      </c>
    </row>
    <row r="80" spans="1:9">
      <c r="A80" s="80" t="s">
        <v>471</v>
      </c>
      <c r="B80">
        <v>274</v>
      </c>
      <c r="C80" s="12">
        <v>34800</v>
      </c>
      <c r="D80" t="s">
        <v>232</v>
      </c>
      <c r="E80" s="13">
        <v>41015</v>
      </c>
      <c r="F80" t="s">
        <v>233</v>
      </c>
      <c r="G80" t="s">
        <v>120</v>
      </c>
      <c r="H80">
        <v>435</v>
      </c>
      <c r="I80" s="16">
        <v>1560</v>
      </c>
    </row>
    <row r="81" spans="1:9">
      <c r="B81">
        <v>274</v>
      </c>
      <c r="C81" s="16">
        <v>34800</v>
      </c>
      <c r="D81" t="s">
        <v>305</v>
      </c>
      <c r="F81" t="s">
        <v>306</v>
      </c>
      <c r="G81" t="s">
        <v>120</v>
      </c>
      <c r="H81">
        <v>435</v>
      </c>
      <c r="I81" s="16">
        <v>1627.85</v>
      </c>
    </row>
    <row r="82" spans="1:9">
      <c r="B82">
        <v>274</v>
      </c>
      <c r="C82" s="16">
        <v>34800</v>
      </c>
      <c r="D82" t="s">
        <v>351</v>
      </c>
      <c r="E82" s="13">
        <v>41145</v>
      </c>
      <c r="F82" t="s">
        <v>400</v>
      </c>
      <c r="G82" t="s">
        <v>120</v>
      </c>
      <c r="H82">
        <v>435</v>
      </c>
      <c r="I82" s="71">
        <v>614.70000000000005</v>
      </c>
    </row>
    <row r="83" spans="1:9">
      <c r="B83">
        <v>274</v>
      </c>
      <c r="C83" s="16">
        <v>34800</v>
      </c>
      <c r="D83" t="s">
        <v>425</v>
      </c>
      <c r="E83" s="13">
        <v>41166</v>
      </c>
      <c r="F83" t="s">
        <v>439</v>
      </c>
      <c r="G83" t="s">
        <v>120</v>
      </c>
      <c r="H83">
        <v>435</v>
      </c>
      <c r="I83" s="71">
        <v>1232.25</v>
      </c>
    </row>
    <row r="84" spans="1:9">
      <c r="B84">
        <v>274</v>
      </c>
      <c r="C84" s="16">
        <v>34800</v>
      </c>
      <c r="D84" t="s">
        <v>425</v>
      </c>
      <c r="E84" s="13">
        <v>41166</v>
      </c>
      <c r="F84" t="s">
        <v>554</v>
      </c>
      <c r="G84" t="s">
        <v>120</v>
      </c>
      <c r="H84">
        <v>435</v>
      </c>
      <c r="I84" s="71">
        <v>617.54999999999995</v>
      </c>
    </row>
    <row r="85" spans="1:9">
      <c r="C85" s="16"/>
      <c r="E85" s="13"/>
      <c r="I85" s="71"/>
    </row>
    <row r="86" spans="1:9">
      <c r="I86" s="57">
        <f>SUM(I78:I83)</f>
        <v>7033.7499999999991</v>
      </c>
    </row>
    <row r="94" spans="1:9">
      <c r="A94" s="14" t="s">
        <v>123</v>
      </c>
      <c r="B94">
        <v>335</v>
      </c>
      <c r="C94" s="16">
        <v>8280</v>
      </c>
      <c r="D94" t="s">
        <v>15</v>
      </c>
      <c r="E94" s="13">
        <v>40559</v>
      </c>
      <c r="F94" t="s">
        <v>125</v>
      </c>
      <c r="G94" t="s">
        <v>126</v>
      </c>
      <c r="H94">
        <v>734</v>
      </c>
      <c r="I94" s="16">
        <v>336.35</v>
      </c>
    </row>
    <row r="95" spans="1:9">
      <c r="A95" s="14" t="s">
        <v>124</v>
      </c>
      <c r="B95">
        <v>335</v>
      </c>
      <c r="C95" s="16">
        <v>8280</v>
      </c>
      <c r="D95" t="s">
        <v>133</v>
      </c>
      <c r="E95" s="13">
        <v>40955</v>
      </c>
      <c r="F95" t="s">
        <v>140</v>
      </c>
      <c r="G95" t="s">
        <v>126</v>
      </c>
      <c r="H95">
        <v>734</v>
      </c>
      <c r="I95">
        <v>308.35000000000002</v>
      </c>
    </row>
    <row r="96" spans="1:9">
      <c r="A96" s="80" t="s">
        <v>472</v>
      </c>
      <c r="B96">
        <v>335</v>
      </c>
      <c r="C96" s="16">
        <v>8280</v>
      </c>
      <c r="D96" t="s">
        <v>172</v>
      </c>
      <c r="E96" s="13">
        <v>40982</v>
      </c>
      <c r="F96" t="s">
        <v>185</v>
      </c>
      <c r="G96" t="s">
        <v>126</v>
      </c>
      <c r="H96">
        <v>734</v>
      </c>
      <c r="I96">
        <v>392.05</v>
      </c>
    </row>
    <row r="97" spans="1:9">
      <c r="B97">
        <v>335</v>
      </c>
      <c r="C97" s="16">
        <v>8280</v>
      </c>
      <c r="D97" t="s">
        <v>206</v>
      </c>
      <c r="E97" s="13">
        <v>41012</v>
      </c>
      <c r="F97" t="s">
        <v>218</v>
      </c>
      <c r="G97" t="s">
        <v>126</v>
      </c>
      <c r="H97">
        <v>734</v>
      </c>
      <c r="I97" s="16">
        <v>365.1</v>
      </c>
    </row>
    <row r="98" spans="1:9">
      <c r="B98">
        <v>335</v>
      </c>
      <c r="C98" s="16">
        <v>8280</v>
      </c>
      <c r="D98" t="s">
        <v>245</v>
      </c>
      <c r="E98" s="13">
        <v>41043</v>
      </c>
      <c r="F98" t="s">
        <v>264</v>
      </c>
      <c r="G98" t="s">
        <v>126</v>
      </c>
      <c r="H98">
        <v>734</v>
      </c>
      <c r="I98" s="16">
        <v>408.2</v>
      </c>
    </row>
    <row r="99" spans="1:9">
      <c r="B99">
        <v>335</v>
      </c>
      <c r="C99" s="16">
        <v>8280</v>
      </c>
      <c r="D99" t="s">
        <v>285</v>
      </c>
      <c r="E99" s="13">
        <v>41075</v>
      </c>
      <c r="F99" t="s">
        <v>290</v>
      </c>
      <c r="G99" t="s">
        <v>126</v>
      </c>
      <c r="H99">
        <v>734</v>
      </c>
      <c r="I99" s="16">
        <v>289.75</v>
      </c>
    </row>
    <row r="100" spans="1:9">
      <c r="B100">
        <v>335</v>
      </c>
      <c r="C100" s="16">
        <v>8280</v>
      </c>
      <c r="D100" t="s">
        <v>312</v>
      </c>
      <c r="E100" s="13">
        <v>41103</v>
      </c>
      <c r="F100" t="s">
        <v>315</v>
      </c>
      <c r="G100" t="s">
        <v>126</v>
      </c>
      <c r="H100">
        <v>734</v>
      </c>
      <c r="I100" s="16">
        <v>375.85</v>
      </c>
    </row>
    <row r="101" spans="1:9">
      <c r="B101">
        <v>335</v>
      </c>
      <c r="C101" s="16">
        <v>8280</v>
      </c>
      <c r="D101" t="s">
        <v>351</v>
      </c>
      <c r="E101" s="13">
        <v>41135</v>
      </c>
      <c r="F101" t="s">
        <v>355</v>
      </c>
      <c r="G101" t="s">
        <v>126</v>
      </c>
      <c r="H101">
        <v>734</v>
      </c>
      <c r="I101" s="16">
        <v>472.8</v>
      </c>
    </row>
    <row r="102" spans="1:9">
      <c r="B102">
        <v>335</v>
      </c>
      <c r="C102" s="16">
        <v>8280</v>
      </c>
      <c r="D102" t="s">
        <v>425</v>
      </c>
      <c r="E102" s="13">
        <v>41166</v>
      </c>
      <c r="F102" t="s">
        <v>432</v>
      </c>
      <c r="G102" t="s">
        <v>126</v>
      </c>
      <c r="H102">
        <v>734</v>
      </c>
      <c r="I102" s="16">
        <v>386.65</v>
      </c>
    </row>
    <row r="103" spans="1:9">
      <c r="B103">
        <v>335</v>
      </c>
      <c r="C103" s="16">
        <v>8280</v>
      </c>
      <c r="D103" t="s">
        <v>457</v>
      </c>
      <c r="E103" s="13">
        <v>41197</v>
      </c>
      <c r="F103" t="s">
        <v>464</v>
      </c>
      <c r="G103" t="s">
        <v>126</v>
      </c>
      <c r="H103">
        <v>734</v>
      </c>
      <c r="I103" s="16">
        <v>354.35</v>
      </c>
    </row>
    <row r="104" spans="1:9">
      <c r="B104">
        <v>335</v>
      </c>
      <c r="C104" s="16">
        <v>8280</v>
      </c>
      <c r="D104" t="s">
        <v>534</v>
      </c>
      <c r="E104" s="13">
        <v>41228</v>
      </c>
      <c r="F104" t="s">
        <v>549</v>
      </c>
      <c r="G104" t="s">
        <v>126</v>
      </c>
      <c r="H104">
        <v>734</v>
      </c>
      <c r="I104" s="16">
        <v>456.65</v>
      </c>
    </row>
    <row r="105" spans="1:9">
      <c r="B105">
        <v>335</v>
      </c>
      <c r="C105" s="16">
        <v>8280</v>
      </c>
      <c r="D105" t="s">
        <v>92</v>
      </c>
      <c r="E105" s="13">
        <v>41257</v>
      </c>
      <c r="F105" t="s">
        <v>576</v>
      </c>
      <c r="G105" t="s">
        <v>126</v>
      </c>
      <c r="H105">
        <v>734</v>
      </c>
      <c r="I105" s="16">
        <v>424.35</v>
      </c>
    </row>
    <row r="106" spans="1:9">
      <c r="I106" s="57">
        <f>SUM(I94:I105)</f>
        <v>4570.4500000000007</v>
      </c>
    </row>
    <row r="110" spans="1:9">
      <c r="A110" s="14" t="s">
        <v>127</v>
      </c>
      <c r="B110">
        <v>336</v>
      </c>
      <c r="C110" s="16">
        <v>7262</v>
      </c>
      <c r="D110" t="s">
        <v>15</v>
      </c>
      <c r="E110" s="13">
        <v>40931</v>
      </c>
      <c r="F110" t="s">
        <v>129</v>
      </c>
      <c r="G110" t="s">
        <v>130</v>
      </c>
      <c r="H110">
        <v>733</v>
      </c>
      <c r="I110" s="16">
        <v>373.55</v>
      </c>
    </row>
    <row r="111" spans="1:9">
      <c r="A111" s="14" t="s">
        <v>128</v>
      </c>
      <c r="B111">
        <v>336</v>
      </c>
      <c r="C111" s="16">
        <v>7262</v>
      </c>
      <c r="D111" t="s">
        <v>133</v>
      </c>
      <c r="E111" s="13">
        <v>40954</v>
      </c>
      <c r="F111" t="s">
        <v>139</v>
      </c>
      <c r="G111" t="s">
        <v>130</v>
      </c>
      <c r="H111">
        <v>733</v>
      </c>
      <c r="I111">
        <v>375.45</v>
      </c>
    </row>
    <row r="112" spans="1:9">
      <c r="A112" s="80" t="s">
        <v>473</v>
      </c>
      <c r="B112">
        <v>336</v>
      </c>
      <c r="C112" s="16">
        <v>7262</v>
      </c>
      <c r="D112" t="s">
        <v>172</v>
      </c>
      <c r="E112" s="13">
        <v>40994</v>
      </c>
      <c r="F112" t="s">
        <v>186</v>
      </c>
      <c r="G112" t="s">
        <v>130</v>
      </c>
      <c r="H112">
        <v>733</v>
      </c>
      <c r="I112">
        <v>406.45</v>
      </c>
    </row>
    <row r="113" spans="1:9">
      <c r="B113">
        <v>336</v>
      </c>
      <c r="C113" s="16">
        <v>7262</v>
      </c>
      <c r="D113" t="s">
        <v>206</v>
      </c>
      <c r="E113" s="13">
        <v>41023</v>
      </c>
      <c r="F113" t="s">
        <v>224</v>
      </c>
      <c r="G113" t="s">
        <v>130</v>
      </c>
      <c r="H113">
        <v>733</v>
      </c>
      <c r="I113">
        <v>406.45</v>
      </c>
    </row>
    <row r="114" spans="1:9">
      <c r="B114">
        <v>336</v>
      </c>
      <c r="C114" s="16">
        <v>7262</v>
      </c>
      <c r="D114" t="s">
        <v>245</v>
      </c>
      <c r="E114" s="13">
        <v>41053</v>
      </c>
      <c r="F114" t="s">
        <v>274</v>
      </c>
      <c r="G114" t="s">
        <v>130</v>
      </c>
      <c r="H114">
        <v>733</v>
      </c>
      <c r="I114">
        <v>406.45</v>
      </c>
    </row>
    <row r="115" spans="1:9">
      <c r="B115">
        <v>336</v>
      </c>
      <c r="C115" s="16">
        <v>7262</v>
      </c>
      <c r="D115" t="s">
        <v>285</v>
      </c>
      <c r="E115" s="13">
        <v>41074</v>
      </c>
      <c r="F115" t="s">
        <v>293</v>
      </c>
      <c r="G115" t="s">
        <v>130</v>
      </c>
      <c r="H115">
        <v>733</v>
      </c>
      <c r="I115">
        <v>814.85</v>
      </c>
    </row>
    <row r="116" spans="1:9">
      <c r="B116">
        <v>336</v>
      </c>
      <c r="C116" s="16">
        <v>7262</v>
      </c>
      <c r="D116" t="s">
        <v>312</v>
      </c>
      <c r="E116" s="13">
        <v>41103</v>
      </c>
      <c r="F116" t="s">
        <v>386</v>
      </c>
      <c r="G116" t="s">
        <v>130</v>
      </c>
      <c r="H116">
        <v>733</v>
      </c>
      <c r="I116">
        <v>818.95</v>
      </c>
    </row>
    <row r="117" spans="1:9">
      <c r="C117" s="16"/>
      <c r="E117" s="13"/>
    </row>
    <row r="118" spans="1:9">
      <c r="I118" s="57">
        <f>SUM(I110:I116)</f>
        <v>3602.1500000000005</v>
      </c>
    </row>
    <row r="123" spans="1:9">
      <c r="A123" s="14" t="s">
        <v>131</v>
      </c>
      <c r="B123">
        <v>281</v>
      </c>
      <c r="C123" s="16">
        <v>6000</v>
      </c>
      <c r="D123" t="s">
        <v>133</v>
      </c>
      <c r="E123" s="13">
        <v>40959</v>
      </c>
      <c r="F123" t="s">
        <v>134</v>
      </c>
      <c r="G123" t="s">
        <v>135</v>
      </c>
      <c r="H123">
        <v>665</v>
      </c>
      <c r="I123" s="16">
        <v>86.7</v>
      </c>
    </row>
    <row r="124" spans="1:9">
      <c r="A124" s="14" t="s">
        <v>132</v>
      </c>
      <c r="B124">
        <v>281</v>
      </c>
      <c r="C124" s="16">
        <v>6000</v>
      </c>
      <c r="D124" t="s">
        <v>172</v>
      </c>
      <c r="E124" s="13">
        <v>40988</v>
      </c>
      <c r="F124" t="s">
        <v>183</v>
      </c>
      <c r="G124" t="s">
        <v>135</v>
      </c>
      <c r="H124">
        <v>665</v>
      </c>
      <c r="I124">
        <v>114.15</v>
      </c>
    </row>
    <row r="125" spans="1:9">
      <c r="A125" s="80" t="s">
        <v>474</v>
      </c>
      <c r="B125">
        <v>281</v>
      </c>
      <c r="C125" s="16">
        <v>6000</v>
      </c>
      <c r="D125" t="s">
        <v>206</v>
      </c>
      <c r="E125" s="13">
        <v>41019</v>
      </c>
      <c r="F125" t="s">
        <v>207</v>
      </c>
      <c r="G125" t="s">
        <v>135</v>
      </c>
      <c r="H125">
        <v>665</v>
      </c>
      <c r="I125" s="16">
        <v>124.2</v>
      </c>
    </row>
    <row r="126" spans="1:9">
      <c r="B126">
        <v>281</v>
      </c>
      <c r="C126" s="16">
        <v>6000</v>
      </c>
      <c r="D126" t="s">
        <v>245</v>
      </c>
      <c r="E126" s="13">
        <v>41051</v>
      </c>
      <c r="F126" t="s">
        <v>260</v>
      </c>
      <c r="G126" t="s">
        <v>135</v>
      </c>
      <c r="H126">
        <v>665</v>
      </c>
      <c r="I126">
        <v>129.75</v>
      </c>
    </row>
    <row r="127" spans="1:9">
      <c r="B127">
        <v>281</v>
      </c>
      <c r="C127" s="16">
        <v>6000</v>
      </c>
      <c r="D127" t="s">
        <v>285</v>
      </c>
      <c r="E127" s="13">
        <v>41080</v>
      </c>
      <c r="F127" t="s">
        <v>292</v>
      </c>
      <c r="G127" t="s">
        <v>135</v>
      </c>
      <c r="H127">
        <v>665</v>
      </c>
      <c r="I127" s="16">
        <v>85.5</v>
      </c>
    </row>
    <row r="128" spans="1:9">
      <c r="B128">
        <v>281</v>
      </c>
      <c r="C128" s="16">
        <v>6000</v>
      </c>
      <c r="D128" t="s">
        <v>312</v>
      </c>
      <c r="E128" s="13">
        <v>41103</v>
      </c>
      <c r="F128" t="s">
        <v>313</v>
      </c>
      <c r="G128" t="s">
        <v>135</v>
      </c>
      <c r="H128">
        <v>665</v>
      </c>
      <c r="I128">
        <v>218.55</v>
      </c>
    </row>
    <row r="129" spans="1:9">
      <c r="B129">
        <v>281</v>
      </c>
      <c r="C129" s="12">
        <v>6000</v>
      </c>
      <c r="D129" t="s">
        <v>351</v>
      </c>
      <c r="E129" s="13">
        <v>41137</v>
      </c>
      <c r="F129" t="s">
        <v>406</v>
      </c>
      <c r="G129" t="s">
        <v>135</v>
      </c>
      <c r="H129">
        <v>665</v>
      </c>
      <c r="I129" s="16">
        <v>253.2</v>
      </c>
    </row>
    <row r="130" spans="1:9">
      <c r="B130">
        <v>281</v>
      </c>
      <c r="C130" s="12">
        <v>6000</v>
      </c>
      <c r="D130" t="s">
        <v>425</v>
      </c>
      <c r="E130" s="13">
        <v>41169</v>
      </c>
      <c r="F130" t="s">
        <v>438</v>
      </c>
      <c r="G130" t="s">
        <v>135</v>
      </c>
      <c r="H130">
        <v>665</v>
      </c>
      <c r="I130" s="16">
        <v>95.6</v>
      </c>
    </row>
    <row r="131" spans="1:9">
      <c r="B131">
        <v>281</v>
      </c>
      <c r="C131" s="12">
        <v>6000</v>
      </c>
      <c r="D131" t="s">
        <v>457</v>
      </c>
      <c r="E131" s="13">
        <v>41239</v>
      </c>
      <c r="F131" t="s">
        <v>553</v>
      </c>
      <c r="G131" t="s">
        <v>135</v>
      </c>
      <c r="H131">
        <v>665</v>
      </c>
      <c r="I131" s="16">
        <v>59.7</v>
      </c>
    </row>
    <row r="132" spans="1:9">
      <c r="B132">
        <v>281</v>
      </c>
      <c r="C132" s="12">
        <v>6000</v>
      </c>
      <c r="D132" t="s">
        <v>92</v>
      </c>
      <c r="E132" s="13">
        <v>41257</v>
      </c>
      <c r="F132" t="s">
        <v>567</v>
      </c>
      <c r="G132" t="s">
        <v>135</v>
      </c>
      <c r="H132">
        <v>665</v>
      </c>
      <c r="I132" s="16">
        <v>301.2</v>
      </c>
    </row>
    <row r="133" spans="1:9">
      <c r="C133" s="12"/>
      <c r="E133" s="13"/>
      <c r="I133" s="16"/>
    </row>
    <row r="134" spans="1:9">
      <c r="I134" s="57">
        <f>SUM(I123:I132)</f>
        <v>1468.55</v>
      </c>
    </row>
    <row r="138" spans="1:9">
      <c r="A138" s="14" t="s">
        <v>256</v>
      </c>
      <c r="B138">
        <v>217</v>
      </c>
      <c r="C138" s="16">
        <v>110400</v>
      </c>
      <c r="D138" t="s">
        <v>420</v>
      </c>
      <c r="E138" s="13">
        <v>41030</v>
      </c>
      <c r="F138" t="s">
        <v>258</v>
      </c>
      <c r="G138" t="s">
        <v>259</v>
      </c>
      <c r="H138">
        <v>421</v>
      </c>
      <c r="I138" s="16">
        <v>3076.2</v>
      </c>
    </row>
    <row r="139" spans="1:9">
      <c r="A139" s="14" t="s">
        <v>257</v>
      </c>
      <c r="B139">
        <v>217</v>
      </c>
      <c r="C139" s="12">
        <v>110400</v>
      </c>
      <c r="D139" t="s">
        <v>285</v>
      </c>
      <c r="E139" s="13">
        <v>41082</v>
      </c>
      <c r="F139" t="s">
        <v>287</v>
      </c>
      <c r="G139" t="s">
        <v>259</v>
      </c>
      <c r="H139">
        <v>421</v>
      </c>
      <c r="I139" s="16">
        <v>2222.3000000000002</v>
      </c>
    </row>
    <row r="140" spans="1:9">
      <c r="A140" s="80" t="s">
        <v>475</v>
      </c>
      <c r="B140">
        <v>217</v>
      </c>
      <c r="C140" s="16">
        <v>110400</v>
      </c>
      <c r="D140" t="s">
        <v>312</v>
      </c>
      <c r="E140" s="13">
        <v>41110</v>
      </c>
      <c r="F140" t="s">
        <v>323</v>
      </c>
      <c r="G140" t="s">
        <v>259</v>
      </c>
      <c r="H140">
        <v>421</v>
      </c>
      <c r="I140" s="16">
        <v>5627.8</v>
      </c>
    </row>
    <row r="141" spans="1:9">
      <c r="B141">
        <v>217</v>
      </c>
      <c r="C141" s="12">
        <v>110400</v>
      </c>
      <c r="D141" t="s">
        <v>351</v>
      </c>
      <c r="E141" s="13">
        <v>41143</v>
      </c>
      <c r="F141" t="s">
        <v>388</v>
      </c>
      <c r="G141" t="s">
        <v>259</v>
      </c>
      <c r="H141">
        <v>421</v>
      </c>
      <c r="I141" s="16">
        <v>2378.6</v>
      </c>
    </row>
    <row r="142" spans="1:9">
      <c r="B142">
        <v>217</v>
      </c>
      <c r="C142" s="12">
        <v>110400</v>
      </c>
      <c r="D142" t="s">
        <v>425</v>
      </c>
      <c r="E142" s="13">
        <v>41173</v>
      </c>
      <c r="F142" t="s">
        <v>447</v>
      </c>
      <c r="G142" t="s">
        <v>259</v>
      </c>
      <c r="H142">
        <v>421</v>
      </c>
      <c r="I142" s="16">
        <v>2477.3000000000002</v>
      </c>
    </row>
    <row r="143" spans="1:9">
      <c r="B143">
        <v>217</v>
      </c>
      <c r="C143" s="12">
        <v>110400</v>
      </c>
      <c r="D143" t="s">
        <v>457</v>
      </c>
      <c r="E143" s="13">
        <v>41197</v>
      </c>
      <c r="F143" t="s">
        <v>465</v>
      </c>
      <c r="G143" t="s">
        <v>259</v>
      </c>
      <c r="H143">
        <v>421</v>
      </c>
      <c r="I143" s="16">
        <v>2779.65</v>
      </c>
    </row>
    <row r="144" spans="1:9">
      <c r="B144">
        <v>217</v>
      </c>
      <c r="C144" s="12">
        <v>110400</v>
      </c>
      <c r="D144" t="s">
        <v>534</v>
      </c>
      <c r="E144" s="13">
        <v>41235</v>
      </c>
      <c r="F144" t="s">
        <v>542</v>
      </c>
      <c r="G144" t="s">
        <v>259</v>
      </c>
      <c r="H144">
        <v>421</v>
      </c>
      <c r="I144" s="16">
        <v>2493.75</v>
      </c>
    </row>
    <row r="145" spans="3:9">
      <c r="C145" s="12"/>
      <c r="E145" s="13"/>
      <c r="I145" s="16"/>
    </row>
    <row r="146" spans="3:9">
      <c r="C146" s="12"/>
      <c r="E146" s="13"/>
      <c r="I146" s="16"/>
    </row>
    <row r="147" spans="3:9">
      <c r="I147" s="57">
        <f>SUM(I138:I144)</f>
        <v>21055.600000000002</v>
      </c>
    </row>
  </sheetData>
  <pageMargins left="0.7" right="0.7" top="0.75" bottom="0.75" header="0.3" footer="0.3"/>
  <pageSetup paperSize="9" orientation="portrait" horizontalDpi="120" verticalDpi="144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I150"/>
  <sheetViews>
    <sheetView topLeftCell="A154" workbookViewId="0">
      <selection activeCell="F79" sqref="F79"/>
    </sheetView>
  </sheetViews>
  <sheetFormatPr baseColWidth="10" defaultRowHeight="15"/>
  <cols>
    <col min="1" max="1" width="33.7109375" customWidth="1"/>
    <col min="2" max="2" width="6" customWidth="1"/>
    <col min="3" max="3" width="14.28515625" customWidth="1"/>
    <col min="4" max="4" width="23.28515625" customWidth="1"/>
    <col min="5" max="6" width="14.28515625" customWidth="1"/>
    <col min="8" max="8" width="9.140625" customWidth="1"/>
    <col min="10" max="10" width="18.28515625" customWidth="1"/>
  </cols>
  <sheetData>
    <row r="1" spans="1:9" s="17" customFormat="1">
      <c r="A1" s="17" t="s">
        <v>361</v>
      </c>
    </row>
    <row r="2" spans="1:9" s="17" customFormat="1">
      <c r="A2" s="17" t="s">
        <v>372</v>
      </c>
    </row>
    <row r="3" spans="1:9" s="17" customFormat="1">
      <c r="A3" s="17" t="s">
        <v>373</v>
      </c>
    </row>
    <row r="5" spans="1:9" s="18" customFormat="1" ht="18">
      <c r="A5" s="18" t="s">
        <v>360</v>
      </c>
    </row>
    <row r="7" spans="1:9">
      <c r="A7" s="19"/>
      <c r="B7" s="4"/>
      <c r="C7" s="7" t="s">
        <v>0</v>
      </c>
      <c r="D7" s="5" t="s">
        <v>1</v>
      </c>
      <c r="E7" s="5" t="s">
        <v>2</v>
      </c>
      <c r="F7" s="5" t="s">
        <v>3</v>
      </c>
      <c r="G7" s="5" t="s">
        <v>4</v>
      </c>
      <c r="H7" s="9"/>
      <c r="I7" s="2" t="s">
        <v>5</v>
      </c>
    </row>
    <row r="8" spans="1:9">
      <c r="A8" s="20"/>
      <c r="B8" s="6" t="s">
        <v>13</v>
      </c>
      <c r="C8" s="6" t="s">
        <v>13</v>
      </c>
      <c r="D8" s="6" t="s">
        <v>6</v>
      </c>
      <c r="E8" s="6" t="s">
        <v>7</v>
      </c>
      <c r="F8" s="6" t="s">
        <v>8</v>
      </c>
      <c r="G8" s="6" t="s">
        <v>9</v>
      </c>
      <c r="H8" s="8" t="s">
        <v>10</v>
      </c>
      <c r="I8" s="3" t="s">
        <v>11</v>
      </c>
    </row>
    <row r="10" spans="1:9">
      <c r="A10" s="17" t="s">
        <v>16</v>
      </c>
      <c r="B10">
        <v>203</v>
      </c>
      <c r="C10" s="16">
        <v>3000</v>
      </c>
      <c r="D10" s="23" t="s">
        <v>26</v>
      </c>
      <c r="E10" s="15">
        <v>40925</v>
      </c>
      <c r="F10" t="s">
        <v>24</v>
      </c>
      <c r="G10">
        <v>5037809</v>
      </c>
      <c r="H10">
        <v>402</v>
      </c>
      <c r="I10" s="16">
        <v>136.6</v>
      </c>
    </row>
    <row r="11" spans="1:9">
      <c r="A11" s="17" t="s">
        <v>25</v>
      </c>
      <c r="B11">
        <v>203</v>
      </c>
      <c r="C11" s="16">
        <v>3000</v>
      </c>
      <c r="D11" t="s">
        <v>15</v>
      </c>
      <c r="E11" s="15">
        <v>40953</v>
      </c>
      <c r="F11" t="s">
        <v>149</v>
      </c>
      <c r="G11">
        <v>5037809</v>
      </c>
      <c r="H11">
        <v>402</v>
      </c>
      <c r="I11" s="16">
        <v>93.8</v>
      </c>
    </row>
    <row r="12" spans="1:9">
      <c r="A12" s="80" t="s">
        <v>476</v>
      </c>
      <c r="B12">
        <v>203</v>
      </c>
      <c r="C12" s="16">
        <v>3000</v>
      </c>
      <c r="D12" t="s">
        <v>133</v>
      </c>
      <c r="E12" s="15">
        <v>40981</v>
      </c>
      <c r="F12" t="s">
        <v>174</v>
      </c>
      <c r="G12">
        <v>5037809</v>
      </c>
      <c r="H12">
        <v>402</v>
      </c>
      <c r="I12" s="16">
        <v>92.4</v>
      </c>
    </row>
    <row r="13" spans="1:9">
      <c r="B13">
        <v>203</v>
      </c>
      <c r="C13" s="46">
        <v>3000</v>
      </c>
      <c r="D13" t="s">
        <v>172</v>
      </c>
      <c r="E13" s="15">
        <v>41009</v>
      </c>
      <c r="F13" t="s">
        <v>210</v>
      </c>
      <c r="G13">
        <v>5037809</v>
      </c>
      <c r="H13">
        <v>402</v>
      </c>
      <c r="I13" s="46">
        <v>68.400000000000006</v>
      </c>
    </row>
    <row r="14" spans="1:9">
      <c r="A14" s="17"/>
      <c r="B14">
        <v>203</v>
      </c>
      <c r="C14" s="46">
        <v>3000</v>
      </c>
      <c r="D14" t="s">
        <v>206</v>
      </c>
      <c r="E14" s="15">
        <v>41037</v>
      </c>
      <c r="F14" t="s">
        <v>247</v>
      </c>
      <c r="G14">
        <v>5037809</v>
      </c>
      <c r="H14">
        <v>402</v>
      </c>
      <c r="I14" s="46">
        <v>68</v>
      </c>
    </row>
    <row r="15" spans="1:9">
      <c r="A15" s="17"/>
      <c r="B15">
        <v>203</v>
      </c>
      <c r="C15" s="46">
        <v>3000</v>
      </c>
      <c r="D15" t="s">
        <v>245</v>
      </c>
      <c r="E15" s="15">
        <v>41065</v>
      </c>
      <c r="F15" t="s">
        <v>280</v>
      </c>
      <c r="G15">
        <v>5037809</v>
      </c>
      <c r="H15">
        <v>402</v>
      </c>
      <c r="I15" s="46">
        <v>66.3</v>
      </c>
    </row>
    <row r="16" spans="1:9">
      <c r="B16">
        <v>203</v>
      </c>
      <c r="C16" s="46">
        <v>3000</v>
      </c>
      <c r="D16" t="s">
        <v>285</v>
      </c>
      <c r="E16" s="15">
        <v>41093</v>
      </c>
      <c r="F16" t="s">
        <v>310</v>
      </c>
      <c r="G16">
        <v>5037809</v>
      </c>
      <c r="H16">
        <v>402</v>
      </c>
      <c r="I16" s="46">
        <v>72.900000000000006</v>
      </c>
    </row>
    <row r="17" spans="1:9">
      <c r="B17">
        <v>203</v>
      </c>
      <c r="C17" s="64">
        <v>3000</v>
      </c>
      <c r="D17" t="s">
        <v>312</v>
      </c>
      <c r="E17" s="15">
        <v>41124</v>
      </c>
      <c r="F17" t="s">
        <v>339</v>
      </c>
      <c r="G17">
        <v>5037809</v>
      </c>
      <c r="H17">
        <v>402</v>
      </c>
      <c r="I17" s="46">
        <v>93.4</v>
      </c>
    </row>
    <row r="18" spans="1:9">
      <c r="B18">
        <v>203</v>
      </c>
      <c r="C18" s="64">
        <v>3000</v>
      </c>
      <c r="D18" t="s">
        <v>351</v>
      </c>
      <c r="E18" s="15">
        <v>41155</v>
      </c>
      <c r="F18" t="s">
        <v>421</v>
      </c>
      <c r="G18">
        <v>5037809</v>
      </c>
      <c r="H18">
        <v>402</v>
      </c>
      <c r="I18" s="46">
        <v>110.3</v>
      </c>
    </row>
    <row r="19" spans="1:9">
      <c r="B19">
        <v>203</v>
      </c>
      <c r="C19" s="64">
        <v>3000</v>
      </c>
      <c r="D19" t="s">
        <v>425</v>
      </c>
      <c r="E19" s="15">
        <v>41185</v>
      </c>
      <c r="F19" t="s">
        <v>441</v>
      </c>
      <c r="G19">
        <v>5037809</v>
      </c>
      <c r="H19">
        <v>402</v>
      </c>
      <c r="I19" s="46">
        <v>114.9</v>
      </c>
    </row>
    <row r="20" spans="1:9">
      <c r="B20">
        <v>203</v>
      </c>
      <c r="C20" s="64">
        <v>3000</v>
      </c>
      <c r="D20" t="s">
        <v>457</v>
      </c>
      <c r="E20" s="15">
        <v>41215</v>
      </c>
      <c r="F20" t="s">
        <v>527</v>
      </c>
      <c r="G20">
        <v>5037809</v>
      </c>
      <c r="H20">
        <v>402</v>
      </c>
      <c r="I20" s="46">
        <v>93.4</v>
      </c>
    </row>
    <row r="21" spans="1:9">
      <c r="B21">
        <v>203</v>
      </c>
      <c r="C21" s="64">
        <v>3000</v>
      </c>
      <c r="D21" t="s">
        <v>534</v>
      </c>
      <c r="E21" s="15">
        <v>41246</v>
      </c>
      <c r="F21" t="s">
        <v>555</v>
      </c>
      <c r="G21">
        <v>5037809</v>
      </c>
      <c r="H21">
        <v>402</v>
      </c>
      <c r="I21" s="46">
        <v>101.1</v>
      </c>
    </row>
    <row r="22" spans="1:9">
      <c r="C22" s="64"/>
      <c r="E22" s="15"/>
      <c r="I22" s="46"/>
    </row>
    <row r="23" spans="1:9">
      <c r="I23" s="57">
        <f>SUM(I10:I21)</f>
        <v>1111.4999999999998</v>
      </c>
    </row>
    <row r="29" spans="1:9">
      <c r="A29" s="17" t="s">
        <v>29</v>
      </c>
      <c r="B29">
        <v>213</v>
      </c>
      <c r="C29" s="16">
        <v>3600</v>
      </c>
      <c r="D29" t="s">
        <v>26</v>
      </c>
      <c r="E29" s="15">
        <v>40924</v>
      </c>
      <c r="F29" t="s">
        <v>27</v>
      </c>
      <c r="G29">
        <v>5757407</v>
      </c>
      <c r="H29">
        <v>409</v>
      </c>
      <c r="I29" s="16">
        <v>199.2</v>
      </c>
    </row>
    <row r="30" spans="1:9">
      <c r="A30" s="17" t="s">
        <v>28</v>
      </c>
      <c r="B30">
        <v>213</v>
      </c>
      <c r="C30" s="16">
        <v>3600</v>
      </c>
      <c r="D30" t="s">
        <v>15</v>
      </c>
      <c r="E30" s="15">
        <v>40955</v>
      </c>
      <c r="F30" t="s">
        <v>154</v>
      </c>
      <c r="G30">
        <v>5757407</v>
      </c>
      <c r="H30">
        <v>409</v>
      </c>
      <c r="I30" s="16">
        <v>125.1</v>
      </c>
    </row>
    <row r="31" spans="1:9">
      <c r="A31" s="80" t="s">
        <v>477</v>
      </c>
      <c r="B31">
        <v>213</v>
      </c>
      <c r="C31" s="16">
        <v>3600</v>
      </c>
      <c r="D31" t="s">
        <v>133</v>
      </c>
      <c r="E31" s="15">
        <v>40984</v>
      </c>
      <c r="F31" t="s">
        <v>177</v>
      </c>
      <c r="G31">
        <v>5757407</v>
      </c>
      <c r="H31">
        <v>409</v>
      </c>
      <c r="I31" s="16">
        <v>108.1</v>
      </c>
    </row>
    <row r="32" spans="1:9">
      <c r="B32">
        <v>213</v>
      </c>
      <c r="C32" s="16">
        <v>3600</v>
      </c>
      <c r="D32" t="s">
        <v>172</v>
      </c>
      <c r="E32" s="15">
        <v>41015</v>
      </c>
      <c r="F32" t="s">
        <v>211</v>
      </c>
      <c r="G32">
        <v>5757407</v>
      </c>
      <c r="H32">
        <v>409</v>
      </c>
      <c r="I32" s="16">
        <v>38.4</v>
      </c>
    </row>
    <row r="33" spans="1:9">
      <c r="B33">
        <v>213</v>
      </c>
      <c r="C33" s="16">
        <v>3600</v>
      </c>
      <c r="D33" t="s">
        <v>206</v>
      </c>
      <c r="E33" s="15">
        <v>41045</v>
      </c>
      <c r="F33" t="s">
        <v>238</v>
      </c>
      <c r="G33">
        <v>5757407</v>
      </c>
      <c r="H33">
        <v>409</v>
      </c>
      <c r="I33" s="16">
        <v>103.6</v>
      </c>
    </row>
    <row r="34" spans="1:9">
      <c r="A34" s="17"/>
      <c r="B34">
        <v>213</v>
      </c>
      <c r="C34" s="16">
        <v>3600</v>
      </c>
      <c r="D34" t="s">
        <v>245</v>
      </c>
      <c r="E34" s="15">
        <v>41076</v>
      </c>
      <c r="F34" t="s">
        <v>283</v>
      </c>
      <c r="G34">
        <v>5757407</v>
      </c>
      <c r="H34">
        <v>409</v>
      </c>
      <c r="I34" s="16">
        <v>29.7</v>
      </c>
    </row>
    <row r="35" spans="1:9">
      <c r="A35" s="17"/>
      <c r="B35">
        <v>213</v>
      </c>
      <c r="C35" s="16">
        <v>3600</v>
      </c>
      <c r="D35" t="s">
        <v>285</v>
      </c>
      <c r="E35" s="15">
        <v>41106</v>
      </c>
      <c r="F35" t="s">
        <v>320</v>
      </c>
      <c r="G35">
        <v>5757407</v>
      </c>
      <c r="H35">
        <v>409</v>
      </c>
      <c r="I35" s="16">
        <v>5.0999999999999996</v>
      </c>
    </row>
    <row r="36" spans="1:9">
      <c r="B36">
        <v>213</v>
      </c>
      <c r="C36" s="12">
        <v>3600</v>
      </c>
      <c r="D36" t="s">
        <v>312</v>
      </c>
      <c r="E36" s="15">
        <v>41137</v>
      </c>
      <c r="F36" t="s">
        <v>392</v>
      </c>
      <c r="G36">
        <v>5757407</v>
      </c>
      <c r="H36">
        <v>409</v>
      </c>
      <c r="I36" s="16">
        <v>5.0999999999999996</v>
      </c>
    </row>
    <row r="37" spans="1:9">
      <c r="B37">
        <v>213</v>
      </c>
      <c r="C37" s="12">
        <v>3600</v>
      </c>
      <c r="D37" t="s">
        <v>351</v>
      </c>
      <c r="E37" s="15">
        <v>41169</v>
      </c>
      <c r="F37" t="s">
        <v>433</v>
      </c>
      <c r="G37">
        <v>5757407</v>
      </c>
      <c r="H37">
        <v>409</v>
      </c>
      <c r="I37" s="16">
        <v>134.80000000000001</v>
      </c>
    </row>
    <row r="38" spans="1:9">
      <c r="B38">
        <v>213</v>
      </c>
      <c r="C38" s="12">
        <v>3600</v>
      </c>
      <c r="D38" t="s">
        <v>425</v>
      </c>
      <c r="E38" s="15">
        <v>41198</v>
      </c>
      <c r="F38" t="s">
        <v>505</v>
      </c>
      <c r="G38">
        <v>5757407</v>
      </c>
      <c r="H38">
        <v>409</v>
      </c>
      <c r="I38" s="16">
        <v>282.7</v>
      </c>
    </row>
    <row r="39" spans="1:9">
      <c r="B39">
        <v>213</v>
      </c>
      <c r="C39" s="12">
        <v>3600</v>
      </c>
      <c r="D39" t="s">
        <v>529</v>
      </c>
      <c r="E39" s="15">
        <v>41229</v>
      </c>
      <c r="F39" t="s">
        <v>530</v>
      </c>
      <c r="G39">
        <v>5757407</v>
      </c>
      <c r="H39">
        <v>409</v>
      </c>
      <c r="I39" s="16">
        <v>277.2</v>
      </c>
    </row>
    <row r="40" spans="1:9">
      <c r="B40">
        <v>213</v>
      </c>
      <c r="C40" s="12">
        <v>3600</v>
      </c>
      <c r="D40" t="s">
        <v>534</v>
      </c>
      <c r="E40" s="15">
        <v>41260</v>
      </c>
      <c r="F40" t="s">
        <v>569</v>
      </c>
      <c r="G40">
        <v>5757407</v>
      </c>
      <c r="H40">
        <v>409</v>
      </c>
      <c r="I40" s="16">
        <v>140.6</v>
      </c>
    </row>
    <row r="41" spans="1:9">
      <c r="C41" s="12"/>
      <c r="E41" s="15"/>
      <c r="I41" s="16"/>
    </row>
    <row r="42" spans="1:9">
      <c r="C42" s="12"/>
      <c r="E42" s="15"/>
      <c r="I42" s="57">
        <f>SUM(I29:I40)</f>
        <v>1449.6000000000001</v>
      </c>
    </row>
    <row r="48" spans="1:9">
      <c r="A48" s="17" t="s">
        <v>20</v>
      </c>
      <c r="B48">
        <v>214</v>
      </c>
      <c r="C48" s="16">
        <v>36000</v>
      </c>
      <c r="D48" t="s">
        <v>26</v>
      </c>
      <c r="E48" s="15">
        <v>40924</v>
      </c>
      <c r="F48" t="s">
        <v>30</v>
      </c>
      <c r="G48">
        <v>5560500</v>
      </c>
      <c r="H48">
        <v>417</v>
      </c>
      <c r="I48" s="16">
        <v>1737.1</v>
      </c>
    </row>
    <row r="49" spans="1:9">
      <c r="A49" s="17" t="s">
        <v>12</v>
      </c>
      <c r="B49">
        <v>214</v>
      </c>
      <c r="C49" s="16">
        <v>36000</v>
      </c>
      <c r="D49" t="s">
        <v>15</v>
      </c>
      <c r="E49" s="15">
        <v>40955</v>
      </c>
      <c r="F49" t="s">
        <v>153</v>
      </c>
      <c r="G49">
        <v>5560500</v>
      </c>
      <c r="H49">
        <v>417</v>
      </c>
      <c r="I49" s="16">
        <v>2625</v>
      </c>
    </row>
    <row r="50" spans="1:9">
      <c r="A50" s="80" t="s">
        <v>478</v>
      </c>
      <c r="B50">
        <v>214</v>
      </c>
      <c r="C50" s="16">
        <v>36000</v>
      </c>
      <c r="D50" t="s">
        <v>133</v>
      </c>
      <c r="E50" s="15">
        <v>40984</v>
      </c>
      <c r="F50" t="s">
        <v>178</v>
      </c>
      <c r="G50">
        <v>5560500</v>
      </c>
      <c r="H50">
        <v>417</v>
      </c>
      <c r="I50" s="16">
        <v>3281.3</v>
      </c>
    </row>
    <row r="51" spans="1:9">
      <c r="B51">
        <v>214</v>
      </c>
      <c r="C51" s="16">
        <v>36000</v>
      </c>
      <c r="D51" t="s">
        <v>172</v>
      </c>
      <c r="E51" s="15">
        <v>41015</v>
      </c>
      <c r="F51" t="s">
        <v>212</v>
      </c>
      <c r="G51">
        <v>5560500</v>
      </c>
      <c r="H51">
        <v>417</v>
      </c>
      <c r="I51" s="16">
        <v>3429.1</v>
      </c>
    </row>
    <row r="52" spans="1:9">
      <c r="A52" s="17"/>
      <c r="B52">
        <v>214</v>
      </c>
      <c r="C52" s="16">
        <v>36000</v>
      </c>
      <c r="D52" t="s">
        <v>206</v>
      </c>
      <c r="E52" s="15">
        <v>41045</v>
      </c>
      <c r="F52" t="s">
        <v>237</v>
      </c>
      <c r="G52">
        <v>5560500</v>
      </c>
      <c r="H52">
        <v>417</v>
      </c>
      <c r="I52" s="16">
        <v>3455.8</v>
      </c>
    </row>
    <row r="53" spans="1:9">
      <c r="A53" s="17"/>
      <c r="B53">
        <v>214</v>
      </c>
      <c r="C53" s="16">
        <v>36000</v>
      </c>
      <c r="D53" t="s">
        <v>245</v>
      </c>
      <c r="E53" s="15">
        <v>41076</v>
      </c>
      <c r="F53" t="s">
        <v>284</v>
      </c>
      <c r="G53">
        <v>5560500</v>
      </c>
      <c r="H53">
        <v>417</v>
      </c>
      <c r="I53" s="16">
        <v>2991.1</v>
      </c>
    </row>
    <row r="54" spans="1:9">
      <c r="B54">
        <v>214</v>
      </c>
      <c r="C54" s="16">
        <v>36000</v>
      </c>
      <c r="D54" t="s">
        <v>285</v>
      </c>
      <c r="E54" s="15">
        <v>41106</v>
      </c>
      <c r="F54" t="s">
        <v>321</v>
      </c>
      <c r="G54">
        <v>5560500</v>
      </c>
      <c r="H54">
        <v>417</v>
      </c>
      <c r="I54" s="16">
        <v>2891.1</v>
      </c>
    </row>
    <row r="55" spans="1:9">
      <c r="B55">
        <v>214</v>
      </c>
      <c r="C55" s="12">
        <v>36000</v>
      </c>
      <c r="D55" t="s">
        <v>312</v>
      </c>
      <c r="E55" s="15">
        <v>41133</v>
      </c>
      <c r="F55" t="s">
        <v>391</v>
      </c>
      <c r="G55">
        <v>5560500</v>
      </c>
      <c r="H55">
        <v>417</v>
      </c>
      <c r="I55" s="16">
        <v>2534.6</v>
      </c>
    </row>
    <row r="56" spans="1:9">
      <c r="B56">
        <v>214</v>
      </c>
      <c r="C56" s="12">
        <v>36000</v>
      </c>
      <c r="D56" t="s">
        <v>351</v>
      </c>
      <c r="E56" s="15">
        <v>41169</v>
      </c>
      <c r="F56" t="s">
        <v>434</v>
      </c>
      <c r="G56">
        <v>5560500</v>
      </c>
      <c r="H56">
        <v>417</v>
      </c>
      <c r="I56" s="16">
        <v>2413.6</v>
      </c>
    </row>
    <row r="57" spans="1:9">
      <c r="B57">
        <v>214</v>
      </c>
      <c r="C57" s="12">
        <v>36000</v>
      </c>
      <c r="D57" t="s">
        <v>425</v>
      </c>
      <c r="E57" s="15">
        <v>41198</v>
      </c>
      <c r="F57" t="s">
        <v>507</v>
      </c>
      <c r="G57">
        <v>5560500</v>
      </c>
      <c r="H57">
        <v>417</v>
      </c>
      <c r="I57" s="16">
        <v>2374.9</v>
      </c>
    </row>
    <row r="58" spans="1:9">
      <c r="B58">
        <v>214</v>
      </c>
      <c r="C58" s="12">
        <v>36000</v>
      </c>
      <c r="D58" t="s">
        <v>457</v>
      </c>
      <c r="E58" s="15">
        <v>41229</v>
      </c>
      <c r="F58" t="s">
        <v>531</v>
      </c>
      <c r="G58">
        <v>5560500</v>
      </c>
      <c r="H58">
        <v>417</v>
      </c>
      <c r="I58" s="16">
        <v>2379.8000000000002</v>
      </c>
    </row>
    <row r="59" spans="1:9">
      <c r="B59">
        <v>214</v>
      </c>
      <c r="C59" s="12">
        <v>36000</v>
      </c>
      <c r="D59" t="s">
        <v>534</v>
      </c>
      <c r="E59" s="15">
        <v>41260</v>
      </c>
      <c r="F59" t="s">
        <v>570</v>
      </c>
      <c r="G59">
        <v>5560500</v>
      </c>
      <c r="H59">
        <v>417</v>
      </c>
      <c r="I59" s="16">
        <v>2198</v>
      </c>
    </row>
    <row r="60" spans="1:9">
      <c r="C60" s="12"/>
      <c r="E60" s="15"/>
      <c r="I60" s="16"/>
    </row>
    <row r="61" spans="1:9">
      <c r="I61" s="57">
        <f>SUM(I48:I59)</f>
        <v>32311.399999999994</v>
      </c>
    </row>
    <row r="67" spans="1:9">
      <c r="A67" s="17" t="s">
        <v>33</v>
      </c>
      <c r="B67">
        <v>218</v>
      </c>
      <c r="C67" s="69">
        <v>597000</v>
      </c>
      <c r="D67" t="s">
        <v>26</v>
      </c>
      <c r="E67" s="15">
        <v>40924</v>
      </c>
      <c r="F67" t="s">
        <v>31</v>
      </c>
      <c r="G67">
        <v>5439968</v>
      </c>
      <c r="H67">
        <v>422</v>
      </c>
      <c r="I67" s="16">
        <v>57664.3</v>
      </c>
    </row>
    <row r="68" spans="1:9">
      <c r="A68" s="17" t="s">
        <v>32</v>
      </c>
      <c r="B68">
        <v>218</v>
      </c>
      <c r="C68" s="16">
        <v>597000</v>
      </c>
      <c r="D68" t="s">
        <v>15</v>
      </c>
      <c r="E68" s="15">
        <v>40955</v>
      </c>
      <c r="F68" t="s">
        <v>152</v>
      </c>
      <c r="G68">
        <v>5439968</v>
      </c>
      <c r="H68">
        <v>422</v>
      </c>
      <c r="I68" s="16">
        <v>48149.3</v>
      </c>
    </row>
    <row r="69" spans="1:9">
      <c r="A69" s="80" t="s">
        <v>479</v>
      </c>
      <c r="B69">
        <v>218</v>
      </c>
      <c r="C69" s="16">
        <v>597000</v>
      </c>
      <c r="D69" t="s">
        <v>133</v>
      </c>
      <c r="E69" s="15">
        <v>40984</v>
      </c>
      <c r="F69" t="s">
        <v>181</v>
      </c>
      <c r="G69">
        <v>5439968</v>
      </c>
      <c r="H69">
        <v>422</v>
      </c>
      <c r="I69" s="16">
        <v>47799.4</v>
      </c>
    </row>
    <row r="70" spans="1:9">
      <c r="B70">
        <v>218</v>
      </c>
      <c r="C70" s="16">
        <v>597000</v>
      </c>
      <c r="D70" t="s">
        <v>172</v>
      </c>
      <c r="E70" s="15">
        <v>41015</v>
      </c>
      <c r="F70" t="s">
        <v>215</v>
      </c>
      <c r="G70">
        <v>5439968</v>
      </c>
      <c r="H70">
        <v>422</v>
      </c>
      <c r="I70" s="16">
        <v>52574.8</v>
      </c>
    </row>
    <row r="71" spans="1:9">
      <c r="B71">
        <v>218</v>
      </c>
      <c r="C71" s="16">
        <v>597000</v>
      </c>
      <c r="D71" t="s">
        <v>206</v>
      </c>
      <c r="E71" s="15">
        <v>41045</v>
      </c>
      <c r="F71" t="s">
        <v>239</v>
      </c>
      <c r="G71">
        <v>5439968</v>
      </c>
      <c r="H71">
        <v>422</v>
      </c>
      <c r="I71" s="16">
        <v>50878.3</v>
      </c>
    </row>
    <row r="72" spans="1:9">
      <c r="B72">
        <v>218</v>
      </c>
      <c r="C72" s="54">
        <v>597000</v>
      </c>
      <c r="D72" t="s">
        <v>245</v>
      </c>
      <c r="E72" s="15">
        <v>41076</v>
      </c>
      <c r="F72" t="s">
        <v>288</v>
      </c>
      <c r="G72">
        <v>5439968</v>
      </c>
      <c r="H72">
        <v>422</v>
      </c>
      <c r="I72" s="16">
        <v>57286.8</v>
      </c>
    </row>
    <row r="73" spans="1:9">
      <c r="A73" s="17"/>
      <c r="B73">
        <v>218</v>
      </c>
      <c r="C73" s="70">
        <v>597000</v>
      </c>
      <c r="D73" t="s">
        <v>285</v>
      </c>
      <c r="E73" s="15">
        <v>41106</v>
      </c>
      <c r="F73" t="s">
        <v>322</v>
      </c>
      <c r="G73">
        <v>5439968</v>
      </c>
      <c r="H73">
        <v>422</v>
      </c>
      <c r="I73" s="16">
        <v>52799.1</v>
      </c>
    </row>
    <row r="74" spans="1:9">
      <c r="A74" s="17"/>
      <c r="B74">
        <v>218</v>
      </c>
      <c r="C74" s="12">
        <v>597000</v>
      </c>
      <c r="D74" t="s">
        <v>312</v>
      </c>
      <c r="E74" s="15">
        <v>41137</v>
      </c>
      <c r="F74" t="s">
        <v>389</v>
      </c>
      <c r="G74">
        <v>5439968</v>
      </c>
      <c r="H74">
        <v>422</v>
      </c>
      <c r="I74" s="16">
        <v>52056.3</v>
      </c>
    </row>
    <row r="75" spans="1:9">
      <c r="A75" s="17"/>
      <c r="B75">
        <v>218</v>
      </c>
      <c r="C75" s="12">
        <v>597000</v>
      </c>
      <c r="D75" t="s">
        <v>351</v>
      </c>
      <c r="E75" s="15">
        <v>41169</v>
      </c>
      <c r="F75" t="s">
        <v>435</v>
      </c>
      <c r="G75">
        <v>5439968</v>
      </c>
      <c r="H75">
        <v>422</v>
      </c>
      <c r="I75" s="16">
        <v>45237.8</v>
      </c>
    </row>
    <row r="76" spans="1:9">
      <c r="A76" s="17"/>
      <c r="B76">
        <v>218</v>
      </c>
      <c r="C76" s="12">
        <v>597000</v>
      </c>
      <c r="D76" t="s">
        <v>425</v>
      </c>
      <c r="E76" s="15">
        <v>41198</v>
      </c>
      <c r="F76" t="s">
        <v>508</v>
      </c>
      <c r="G76">
        <v>5439968</v>
      </c>
      <c r="H76">
        <v>422</v>
      </c>
      <c r="I76" s="16">
        <v>47422.1</v>
      </c>
    </row>
    <row r="77" spans="1:9">
      <c r="A77" s="17"/>
      <c r="B77">
        <v>218</v>
      </c>
      <c r="C77" s="12">
        <v>597000</v>
      </c>
      <c r="D77" t="s">
        <v>457</v>
      </c>
      <c r="E77" s="15">
        <v>41229</v>
      </c>
      <c r="F77" t="s">
        <v>532</v>
      </c>
      <c r="G77">
        <v>5439968</v>
      </c>
      <c r="H77">
        <v>422</v>
      </c>
      <c r="I77" s="16">
        <v>58690.400000000001</v>
      </c>
    </row>
    <row r="78" spans="1:9">
      <c r="A78" s="17"/>
      <c r="B78">
        <v>218</v>
      </c>
      <c r="C78" s="12">
        <v>597000</v>
      </c>
      <c r="D78" t="s">
        <v>534</v>
      </c>
      <c r="E78" s="15">
        <v>41260</v>
      </c>
      <c r="F78" t="s">
        <v>578</v>
      </c>
      <c r="G78">
        <v>5439968</v>
      </c>
      <c r="H78">
        <v>422</v>
      </c>
      <c r="I78" s="16">
        <v>57856.9</v>
      </c>
    </row>
    <row r="79" spans="1:9">
      <c r="A79" s="17"/>
      <c r="C79" s="12"/>
      <c r="E79" s="15"/>
      <c r="I79" s="16"/>
    </row>
    <row r="80" spans="1:9">
      <c r="C80" s="12"/>
      <c r="E80" s="15"/>
      <c r="I80" s="57">
        <f>SUM(I67:I78)</f>
        <v>628415.49999999988</v>
      </c>
    </row>
    <row r="85" spans="1:9">
      <c r="A85" s="17" t="s">
        <v>419</v>
      </c>
      <c r="B85">
        <v>219</v>
      </c>
      <c r="C85" s="16">
        <v>15000</v>
      </c>
      <c r="D85" t="s">
        <v>26</v>
      </c>
      <c r="E85" s="15">
        <v>40924</v>
      </c>
      <c r="F85" t="s">
        <v>36</v>
      </c>
      <c r="G85">
        <v>5051165</v>
      </c>
      <c r="H85">
        <v>423</v>
      </c>
      <c r="I85" s="16">
        <v>1071.5</v>
      </c>
    </row>
    <row r="86" spans="1:9">
      <c r="A86" s="17" t="s">
        <v>35</v>
      </c>
      <c r="B86">
        <v>219</v>
      </c>
      <c r="C86" s="16">
        <v>15000</v>
      </c>
      <c r="D86" t="s">
        <v>15</v>
      </c>
      <c r="E86" s="15">
        <v>40955</v>
      </c>
      <c r="F86" t="s">
        <v>151</v>
      </c>
      <c r="G86">
        <v>5051165</v>
      </c>
      <c r="H86">
        <v>423</v>
      </c>
      <c r="I86" s="16">
        <v>1110.2</v>
      </c>
    </row>
    <row r="87" spans="1:9">
      <c r="A87" s="80" t="s">
        <v>480</v>
      </c>
      <c r="B87">
        <v>219</v>
      </c>
      <c r="C87" s="16">
        <v>15000</v>
      </c>
      <c r="D87" t="s">
        <v>133</v>
      </c>
      <c r="E87" s="15">
        <v>40984</v>
      </c>
      <c r="F87" t="s">
        <v>182</v>
      </c>
      <c r="G87">
        <v>5051165</v>
      </c>
      <c r="H87">
        <v>423</v>
      </c>
      <c r="I87" s="16">
        <v>1219</v>
      </c>
    </row>
    <row r="88" spans="1:9">
      <c r="B88">
        <v>219</v>
      </c>
      <c r="C88" s="16">
        <v>15000</v>
      </c>
      <c r="D88" t="s">
        <v>172</v>
      </c>
      <c r="E88" s="15">
        <v>41015</v>
      </c>
      <c r="F88" t="s">
        <v>216</v>
      </c>
      <c r="G88">
        <v>5051165</v>
      </c>
      <c r="H88">
        <v>423</v>
      </c>
      <c r="I88" s="16">
        <v>1901.4</v>
      </c>
    </row>
    <row r="89" spans="1:9">
      <c r="B89">
        <v>219</v>
      </c>
      <c r="C89" s="12">
        <v>15000</v>
      </c>
      <c r="D89" t="s">
        <v>206</v>
      </c>
      <c r="E89" s="15">
        <v>41045</v>
      </c>
      <c r="F89" t="s">
        <v>240</v>
      </c>
      <c r="G89">
        <v>5051165</v>
      </c>
      <c r="H89">
        <v>423</v>
      </c>
      <c r="I89" s="16">
        <v>1746.8</v>
      </c>
    </row>
    <row r="90" spans="1:9">
      <c r="B90">
        <v>219</v>
      </c>
      <c r="C90" s="54">
        <v>15000</v>
      </c>
      <c r="D90" t="s">
        <v>245</v>
      </c>
      <c r="E90" s="15">
        <v>41076</v>
      </c>
      <c r="F90" t="s">
        <v>289</v>
      </c>
      <c r="G90">
        <v>5051165</v>
      </c>
      <c r="H90">
        <v>423</v>
      </c>
      <c r="I90" s="16">
        <v>1632.9</v>
      </c>
    </row>
    <row r="91" spans="1:9">
      <c r="B91">
        <v>219</v>
      </c>
      <c r="C91" s="16">
        <v>15000</v>
      </c>
      <c r="D91" t="s">
        <v>285</v>
      </c>
      <c r="E91" s="15">
        <v>41106</v>
      </c>
      <c r="F91" t="s">
        <v>319</v>
      </c>
      <c r="G91">
        <v>5051165</v>
      </c>
      <c r="H91">
        <v>423</v>
      </c>
      <c r="I91" s="16">
        <v>1478.5</v>
      </c>
    </row>
    <row r="92" spans="1:9">
      <c r="B92">
        <v>219</v>
      </c>
      <c r="C92" s="12">
        <v>15000</v>
      </c>
      <c r="D92" t="s">
        <v>312</v>
      </c>
      <c r="E92" s="15">
        <v>41137</v>
      </c>
      <c r="F92" t="s">
        <v>390</v>
      </c>
      <c r="G92">
        <v>5051165</v>
      </c>
      <c r="H92">
        <v>423</v>
      </c>
      <c r="I92" s="16">
        <v>1221</v>
      </c>
    </row>
    <row r="93" spans="1:9">
      <c r="B93">
        <v>219</v>
      </c>
      <c r="C93" s="12">
        <v>15000</v>
      </c>
      <c r="D93" t="s">
        <v>351</v>
      </c>
      <c r="E93" s="15">
        <v>41169</v>
      </c>
      <c r="F93" t="s">
        <v>436</v>
      </c>
      <c r="G93">
        <v>5051165</v>
      </c>
      <c r="H93">
        <v>423</v>
      </c>
      <c r="I93" s="16">
        <v>1284.5999999999999</v>
      </c>
    </row>
    <row r="94" spans="1:9">
      <c r="B94">
        <v>219</v>
      </c>
      <c r="C94" s="12">
        <v>15000</v>
      </c>
      <c r="D94" t="s">
        <v>425</v>
      </c>
      <c r="E94" s="15">
        <v>41198</v>
      </c>
      <c r="F94" t="s">
        <v>506</v>
      </c>
      <c r="G94">
        <v>5051165</v>
      </c>
      <c r="H94">
        <v>423</v>
      </c>
      <c r="I94" s="16">
        <v>1349.4</v>
      </c>
    </row>
    <row r="95" spans="1:9">
      <c r="B95">
        <v>219</v>
      </c>
      <c r="C95" s="12">
        <v>15000</v>
      </c>
      <c r="D95" t="s">
        <v>457</v>
      </c>
      <c r="E95" s="15">
        <v>41229</v>
      </c>
      <c r="F95" t="s">
        <v>533</v>
      </c>
      <c r="G95">
        <v>5051165</v>
      </c>
      <c r="H95">
        <v>423</v>
      </c>
      <c r="I95" s="16">
        <v>1025.3</v>
      </c>
    </row>
    <row r="96" spans="1:9">
      <c r="B96">
        <v>219</v>
      </c>
      <c r="C96" s="12">
        <v>15000</v>
      </c>
      <c r="D96" t="s">
        <v>534</v>
      </c>
      <c r="E96" s="15">
        <v>41260</v>
      </c>
      <c r="F96" t="s">
        <v>568</v>
      </c>
      <c r="G96">
        <v>5051165</v>
      </c>
      <c r="H96">
        <v>423</v>
      </c>
      <c r="I96" s="16">
        <v>2251.4</v>
      </c>
    </row>
    <row r="97" spans="1:9">
      <c r="C97" s="12"/>
      <c r="E97" s="15"/>
      <c r="I97" s="16"/>
    </row>
    <row r="98" spans="1:9">
      <c r="I98" s="57">
        <f>SUM(I85:I96)</f>
        <v>17292</v>
      </c>
    </row>
    <row r="103" spans="1:9">
      <c r="A103" s="17" t="s">
        <v>37</v>
      </c>
      <c r="B103">
        <v>272</v>
      </c>
      <c r="C103" s="16">
        <v>10800</v>
      </c>
      <c r="D103" t="s">
        <v>26</v>
      </c>
      <c r="E103" s="15">
        <v>40562</v>
      </c>
      <c r="F103" t="s">
        <v>39</v>
      </c>
      <c r="G103">
        <v>11031551</v>
      </c>
      <c r="H103">
        <v>482</v>
      </c>
      <c r="I103" s="16">
        <v>894.6</v>
      </c>
    </row>
    <row r="104" spans="1:9">
      <c r="A104" s="17" t="s">
        <v>38</v>
      </c>
      <c r="B104">
        <v>272</v>
      </c>
      <c r="C104" s="16">
        <v>10800</v>
      </c>
      <c r="D104" t="s">
        <v>15</v>
      </c>
      <c r="E104" s="15">
        <v>40956</v>
      </c>
      <c r="F104" t="s">
        <v>148</v>
      </c>
      <c r="G104">
        <v>11031551</v>
      </c>
      <c r="H104">
        <v>482</v>
      </c>
      <c r="I104" s="16">
        <v>881.1</v>
      </c>
    </row>
    <row r="105" spans="1:9">
      <c r="A105" s="80" t="s">
        <v>481</v>
      </c>
      <c r="B105">
        <v>272</v>
      </c>
      <c r="C105" s="16">
        <v>10800</v>
      </c>
      <c r="D105" t="s">
        <v>133</v>
      </c>
      <c r="E105" s="15">
        <v>40984</v>
      </c>
      <c r="F105" t="s">
        <v>188</v>
      </c>
      <c r="G105">
        <v>11031551</v>
      </c>
      <c r="H105">
        <v>482</v>
      </c>
      <c r="I105" s="16">
        <v>1044</v>
      </c>
    </row>
    <row r="106" spans="1:9">
      <c r="B106">
        <v>272</v>
      </c>
      <c r="C106" s="12">
        <v>10800</v>
      </c>
      <c r="D106" t="s">
        <v>172</v>
      </c>
      <c r="E106" s="15">
        <v>41016</v>
      </c>
      <c r="F106" t="s">
        <v>231</v>
      </c>
      <c r="G106">
        <v>11031551</v>
      </c>
      <c r="H106">
        <v>482</v>
      </c>
      <c r="I106" s="16">
        <v>2134.8000000000002</v>
      </c>
    </row>
    <row r="107" spans="1:9">
      <c r="B107">
        <v>272</v>
      </c>
      <c r="C107" s="16">
        <v>10800</v>
      </c>
      <c r="D107" t="s">
        <v>206</v>
      </c>
      <c r="E107" s="15">
        <v>41046</v>
      </c>
      <c r="F107" t="s">
        <v>241</v>
      </c>
      <c r="G107">
        <v>11031551</v>
      </c>
      <c r="H107">
        <v>482</v>
      </c>
      <c r="I107" s="16">
        <v>936.1</v>
      </c>
    </row>
    <row r="108" spans="1:9">
      <c r="B108">
        <v>272</v>
      </c>
      <c r="C108" s="16">
        <v>10800</v>
      </c>
      <c r="D108" t="s">
        <v>245</v>
      </c>
      <c r="E108" s="15">
        <v>41076</v>
      </c>
      <c r="F108" t="s">
        <v>311</v>
      </c>
      <c r="G108">
        <v>11031551</v>
      </c>
      <c r="H108">
        <v>482</v>
      </c>
      <c r="I108" s="16">
        <v>1210.8</v>
      </c>
    </row>
    <row r="109" spans="1:9">
      <c r="B109">
        <v>272</v>
      </c>
      <c r="C109" s="16">
        <v>10800</v>
      </c>
      <c r="D109" t="s">
        <v>285</v>
      </c>
      <c r="E109" s="15">
        <v>41110</v>
      </c>
      <c r="F109" t="s">
        <v>387</v>
      </c>
      <c r="G109">
        <v>11031551</v>
      </c>
      <c r="H109">
        <v>482</v>
      </c>
      <c r="I109" s="16">
        <v>1220.2</v>
      </c>
    </row>
    <row r="110" spans="1:9">
      <c r="B110">
        <v>272</v>
      </c>
      <c r="C110" s="16">
        <v>10800</v>
      </c>
      <c r="D110" t="s">
        <v>351</v>
      </c>
      <c r="E110" s="15">
        <v>41171</v>
      </c>
      <c r="F110" t="s">
        <v>422</v>
      </c>
      <c r="G110">
        <v>11031551</v>
      </c>
      <c r="H110">
        <v>482</v>
      </c>
      <c r="I110" s="16">
        <v>1044</v>
      </c>
    </row>
    <row r="111" spans="1:9">
      <c r="C111" s="16"/>
      <c r="E111" s="15"/>
      <c r="I111" s="16"/>
    </row>
    <row r="112" spans="1:9">
      <c r="C112" s="16"/>
      <c r="E112" s="15"/>
      <c r="I112" s="57">
        <f>SUM(I103:I110)</f>
        <v>9365.6</v>
      </c>
    </row>
    <row r="118" spans="1:9">
      <c r="A118" s="43" t="s">
        <v>115</v>
      </c>
      <c r="B118">
        <v>211</v>
      </c>
      <c r="C118" s="16">
        <v>4200</v>
      </c>
      <c r="D118" t="s">
        <v>26</v>
      </c>
      <c r="E118" s="15">
        <v>40925</v>
      </c>
      <c r="F118" t="s">
        <v>117</v>
      </c>
      <c r="G118">
        <v>8682990</v>
      </c>
      <c r="H118">
        <v>407</v>
      </c>
      <c r="I118" s="16">
        <v>225.3</v>
      </c>
    </row>
    <row r="119" spans="1:9">
      <c r="A119" s="43" t="s">
        <v>116</v>
      </c>
      <c r="B119">
        <v>211</v>
      </c>
      <c r="C119" s="16">
        <v>4200</v>
      </c>
      <c r="D119" t="s">
        <v>15</v>
      </c>
      <c r="E119" s="15">
        <v>40953</v>
      </c>
      <c r="F119" t="s">
        <v>150</v>
      </c>
      <c r="G119">
        <v>8682990</v>
      </c>
      <c r="H119">
        <v>407</v>
      </c>
      <c r="I119" s="16">
        <v>236.8</v>
      </c>
    </row>
    <row r="120" spans="1:9">
      <c r="A120" s="80" t="s">
        <v>482</v>
      </c>
      <c r="B120">
        <v>211</v>
      </c>
      <c r="C120" s="16">
        <v>4200</v>
      </c>
      <c r="D120" t="s">
        <v>133</v>
      </c>
      <c r="E120" s="15">
        <v>40981</v>
      </c>
      <c r="F120" t="s">
        <v>176</v>
      </c>
      <c r="G120">
        <v>8682990</v>
      </c>
      <c r="H120">
        <v>407</v>
      </c>
      <c r="I120" s="16">
        <v>240.8</v>
      </c>
    </row>
    <row r="121" spans="1:9">
      <c r="B121">
        <v>211</v>
      </c>
      <c r="C121" s="16">
        <v>4200</v>
      </c>
      <c r="D121" t="s">
        <v>172</v>
      </c>
      <c r="E121" s="15">
        <v>41009</v>
      </c>
      <c r="F121" t="s">
        <v>205</v>
      </c>
      <c r="G121">
        <v>8682990</v>
      </c>
      <c r="H121">
        <v>407</v>
      </c>
      <c r="I121" s="16">
        <v>186.1</v>
      </c>
    </row>
    <row r="122" spans="1:9">
      <c r="B122">
        <v>211</v>
      </c>
      <c r="C122" s="16">
        <v>4200</v>
      </c>
      <c r="D122" t="s">
        <v>275</v>
      </c>
      <c r="E122" s="15">
        <v>41065</v>
      </c>
      <c r="F122" t="s">
        <v>276</v>
      </c>
      <c r="G122">
        <v>8682990</v>
      </c>
      <c r="H122">
        <v>407</v>
      </c>
      <c r="I122" s="16">
        <v>440.4</v>
      </c>
    </row>
    <row r="123" spans="1:9">
      <c r="B123">
        <v>211</v>
      </c>
      <c r="C123" s="16">
        <v>4200</v>
      </c>
      <c r="D123" t="s">
        <v>404</v>
      </c>
      <c r="E123" s="15">
        <v>41155</v>
      </c>
      <c r="F123" t="s">
        <v>405</v>
      </c>
      <c r="G123">
        <v>8682990</v>
      </c>
      <c r="H123">
        <v>407</v>
      </c>
      <c r="I123" s="16">
        <v>746.7</v>
      </c>
    </row>
    <row r="124" spans="1:9">
      <c r="B124">
        <v>211</v>
      </c>
      <c r="C124" s="16">
        <v>4200</v>
      </c>
      <c r="D124" t="s">
        <v>425</v>
      </c>
      <c r="E124" s="15">
        <v>41185</v>
      </c>
      <c r="F124" t="s">
        <v>459</v>
      </c>
      <c r="G124">
        <v>8682990</v>
      </c>
      <c r="H124">
        <v>407</v>
      </c>
      <c r="I124" s="16">
        <v>238.9</v>
      </c>
    </row>
    <row r="125" spans="1:9">
      <c r="B125">
        <v>211</v>
      </c>
      <c r="C125" s="16">
        <v>4200</v>
      </c>
      <c r="D125" t="s">
        <v>457</v>
      </c>
      <c r="E125" s="15">
        <v>41215</v>
      </c>
      <c r="F125" t="s">
        <v>518</v>
      </c>
      <c r="G125">
        <v>8682990</v>
      </c>
      <c r="H125">
        <v>407</v>
      </c>
      <c r="I125" s="16">
        <v>322.7</v>
      </c>
    </row>
    <row r="126" spans="1:9">
      <c r="B126">
        <v>211</v>
      </c>
      <c r="C126" s="16">
        <v>4200</v>
      </c>
      <c r="D126" t="s">
        <v>534</v>
      </c>
      <c r="E126" s="15">
        <v>41246</v>
      </c>
      <c r="F126" t="s">
        <v>556</v>
      </c>
      <c r="G126">
        <v>8682990</v>
      </c>
      <c r="H126">
        <v>407</v>
      </c>
      <c r="I126" s="16">
        <v>344.3</v>
      </c>
    </row>
    <row r="127" spans="1:9">
      <c r="C127" s="16"/>
      <c r="E127" s="15"/>
      <c r="I127" s="16"/>
    </row>
    <row r="128" spans="1:9">
      <c r="I128" s="57">
        <f>SUM(I118:I126)</f>
        <v>2982.0000000000005</v>
      </c>
    </row>
    <row r="135" spans="1:9">
      <c r="A135" s="43" t="s">
        <v>418</v>
      </c>
      <c r="B135">
        <v>273</v>
      </c>
      <c r="C135" s="16">
        <v>10800</v>
      </c>
      <c r="D135" t="s">
        <v>147</v>
      </c>
      <c r="E135" s="15">
        <v>40953</v>
      </c>
      <c r="F135" t="s">
        <v>146</v>
      </c>
      <c r="G135">
        <v>11024172</v>
      </c>
      <c r="H135">
        <v>436</v>
      </c>
      <c r="I135" s="16">
        <v>1319.7</v>
      </c>
    </row>
    <row r="136" spans="1:9">
      <c r="A136" s="43" t="s">
        <v>145</v>
      </c>
      <c r="B136">
        <v>273</v>
      </c>
      <c r="C136" s="16">
        <v>10800</v>
      </c>
      <c r="D136" t="s">
        <v>133</v>
      </c>
      <c r="E136" s="15">
        <v>40981</v>
      </c>
      <c r="F136" t="s">
        <v>187</v>
      </c>
      <c r="G136">
        <v>11024172</v>
      </c>
      <c r="H136">
        <v>436</v>
      </c>
      <c r="I136" s="16">
        <v>799.6</v>
      </c>
    </row>
    <row r="137" spans="1:9">
      <c r="A137" s="80" t="s">
        <v>483</v>
      </c>
      <c r="B137">
        <v>273</v>
      </c>
      <c r="C137" s="16">
        <v>10800</v>
      </c>
      <c r="D137" t="s">
        <v>172</v>
      </c>
      <c r="E137" s="15">
        <v>41009</v>
      </c>
      <c r="F137" t="s">
        <v>208</v>
      </c>
      <c r="G137">
        <v>11024172</v>
      </c>
      <c r="H137">
        <v>436</v>
      </c>
      <c r="I137" s="16">
        <v>1037.7</v>
      </c>
    </row>
    <row r="138" spans="1:9">
      <c r="B138">
        <v>273</v>
      </c>
      <c r="C138" s="16">
        <v>10800</v>
      </c>
      <c r="D138" t="s">
        <v>206</v>
      </c>
      <c r="E138" s="15">
        <v>41037</v>
      </c>
      <c r="F138" t="s">
        <v>242</v>
      </c>
      <c r="G138">
        <v>11024172</v>
      </c>
      <c r="H138">
        <v>436</v>
      </c>
      <c r="I138" s="16">
        <v>861.4</v>
      </c>
    </row>
    <row r="139" spans="1:9">
      <c r="B139">
        <v>273</v>
      </c>
      <c r="C139" s="16">
        <v>10800</v>
      </c>
      <c r="D139" t="s">
        <v>351</v>
      </c>
      <c r="E139" s="15">
        <v>41155</v>
      </c>
      <c r="F139" t="s">
        <v>424</v>
      </c>
      <c r="G139">
        <v>11024172</v>
      </c>
      <c r="H139">
        <v>436</v>
      </c>
      <c r="I139" s="16">
        <v>834.7</v>
      </c>
    </row>
    <row r="140" spans="1:9">
      <c r="B140">
        <v>273</v>
      </c>
      <c r="C140" s="16">
        <v>10800</v>
      </c>
      <c r="D140" t="s">
        <v>425</v>
      </c>
      <c r="E140" s="15">
        <v>41185</v>
      </c>
      <c r="F140" t="s">
        <v>462</v>
      </c>
      <c r="G140">
        <v>11024172</v>
      </c>
      <c r="H140">
        <v>436</v>
      </c>
      <c r="I140" s="16">
        <v>573.5</v>
      </c>
    </row>
    <row r="141" spans="1:9">
      <c r="B141">
        <v>273</v>
      </c>
      <c r="C141" s="16">
        <v>10800</v>
      </c>
      <c r="D141" t="s">
        <v>457</v>
      </c>
      <c r="E141" s="15">
        <v>41215</v>
      </c>
      <c r="F141" t="s">
        <v>528</v>
      </c>
      <c r="G141">
        <v>11024172</v>
      </c>
      <c r="H141">
        <v>436</v>
      </c>
      <c r="I141" s="16">
        <v>750.3</v>
      </c>
    </row>
    <row r="142" spans="1:9">
      <c r="B142">
        <v>273</v>
      </c>
      <c r="C142" s="16">
        <v>10800</v>
      </c>
      <c r="D142" t="s">
        <v>534</v>
      </c>
      <c r="E142" s="15">
        <v>41246</v>
      </c>
      <c r="F142" t="s">
        <v>566</v>
      </c>
      <c r="G142">
        <v>11024172</v>
      </c>
      <c r="H142">
        <v>436</v>
      </c>
      <c r="I142" s="16">
        <v>943.5</v>
      </c>
    </row>
    <row r="143" spans="1:9">
      <c r="C143" s="16"/>
      <c r="E143" s="15"/>
      <c r="I143" s="16"/>
    </row>
    <row r="144" spans="1:9">
      <c r="C144" s="16"/>
      <c r="E144" s="15"/>
      <c r="I144" s="57">
        <f>SUM(I135:I142)</f>
        <v>7120.4000000000005</v>
      </c>
    </row>
    <row r="149" spans="1:9" ht="16.5">
      <c r="A149" s="83" t="s">
        <v>563</v>
      </c>
      <c r="B149">
        <v>4673</v>
      </c>
      <c r="C149" s="16">
        <v>1889.5</v>
      </c>
    </row>
    <row r="150" spans="1:9" ht="16.5">
      <c r="A150" t="s">
        <v>564</v>
      </c>
      <c r="B150">
        <v>4673</v>
      </c>
      <c r="C150" s="16">
        <v>1889.5</v>
      </c>
      <c r="D150" t="s">
        <v>457</v>
      </c>
      <c r="E150" s="15">
        <v>41232</v>
      </c>
      <c r="F150" t="s">
        <v>565</v>
      </c>
      <c r="G150">
        <v>9849220</v>
      </c>
      <c r="H150">
        <v>15506</v>
      </c>
      <c r="I150" s="16">
        <v>808.9</v>
      </c>
    </row>
  </sheetData>
  <pageMargins left="0.7" right="0.7" top="0.75" bottom="0.75" header="0.3" footer="0.3"/>
  <pageSetup paperSize="9" orientation="portrait" horizontalDpi="120" verticalDpi="144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I132"/>
  <sheetViews>
    <sheetView topLeftCell="A133" workbookViewId="0">
      <selection activeCell="D24" sqref="D24"/>
    </sheetView>
  </sheetViews>
  <sheetFormatPr baseColWidth="10" defaultRowHeight="15"/>
  <cols>
    <col min="1" max="1" width="32.7109375" customWidth="1"/>
    <col min="2" max="2" width="5.5703125" customWidth="1"/>
    <col min="3" max="3" width="15" customWidth="1"/>
    <col min="4" max="4" width="15.5703125" customWidth="1"/>
    <col min="5" max="5" width="17" customWidth="1"/>
    <col min="6" max="6" width="47.5703125" customWidth="1"/>
    <col min="7" max="7" width="29.85546875" customWidth="1"/>
    <col min="8" max="8" width="7.140625" customWidth="1"/>
    <col min="9" max="9" width="19.42578125" customWidth="1"/>
    <col min="10" max="10" width="18.5703125" customWidth="1"/>
  </cols>
  <sheetData>
    <row r="1" spans="1:9" s="25" customFormat="1">
      <c r="A1" s="26" t="s">
        <v>362</v>
      </c>
      <c r="B1" s="26"/>
      <c r="C1" s="26"/>
      <c r="D1" s="26"/>
    </row>
    <row r="2" spans="1:9" s="24" customFormat="1">
      <c r="A2" s="26" t="s">
        <v>363</v>
      </c>
      <c r="B2" s="26"/>
      <c r="C2" s="26"/>
      <c r="D2" s="26"/>
    </row>
    <row r="3" spans="1:9" s="24" customFormat="1">
      <c r="A3" s="26" t="s">
        <v>364</v>
      </c>
      <c r="B3" s="26"/>
      <c r="C3" s="26"/>
      <c r="D3" s="26"/>
    </row>
    <row r="5" spans="1:9" s="24" customFormat="1" ht="18">
      <c r="A5" s="27" t="s">
        <v>365</v>
      </c>
      <c r="B5" s="27"/>
      <c r="C5" s="27"/>
      <c r="D5" s="27"/>
    </row>
    <row r="7" spans="1:9">
      <c r="B7" s="4"/>
      <c r="C7" s="7" t="s">
        <v>0</v>
      </c>
      <c r="D7" s="5" t="s">
        <v>1</v>
      </c>
      <c r="E7" s="5" t="s">
        <v>2</v>
      </c>
      <c r="F7" s="5" t="s">
        <v>3</v>
      </c>
      <c r="G7" s="5" t="s">
        <v>4</v>
      </c>
      <c r="H7" s="9"/>
      <c r="I7" s="2" t="s">
        <v>5</v>
      </c>
    </row>
    <row r="8" spans="1:9">
      <c r="B8" s="6" t="s">
        <v>13</v>
      </c>
      <c r="C8" s="6" t="s">
        <v>13</v>
      </c>
      <c r="D8" s="6" t="s">
        <v>6</v>
      </c>
      <c r="E8" s="6" t="s">
        <v>7</v>
      </c>
      <c r="F8" s="6" t="s">
        <v>8</v>
      </c>
      <c r="G8" s="6" t="s">
        <v>9</v>
      </c>
      <c r="H8" s="8" t="s">
        <v>10</v>
      </c>
      <c r="I8" s="3" t="s">
        <v>11</v>
      </c>
    </row>
    <row r="10" spans="1:9">
      <c r="A10" s="26" t="s">
        <v>33</v>
      </c>
      <c r="B10">
        <v>207</v>
      </c>
      <c r="C10" s="16">
        <v>228000</v>
      </c>
      <c r="D10" t="s">
        <v>26</v>
      </c>
      <c r="E10" s="15">
        <v>40919</v>
      </c>
      <c r="F10" t="s">
        <v>42</v>
      </c>
      <c r="G10" s="44">
        <v>728310000</v>
      </c>
      <c r="H10">
        <v>419</v>
      </c>
      <c r="I10" s="16">
        <v>17437</v>
      </c>
    </row>
    <row r="11" spans="1:9">
      <c r="A11" s="26" t="s">
        <v>41</v>
      </c>
      <c r="B11">
        <v>207</v>
      </c>
      <c r="C11" s="28" t="s">
        <v>43</v>
      </c>
      <c r="D11" t="s">
        <v>15</v>
      </c>
      <c r="E11" s="15">
        <v>40949</v>
      </c>
      <c r="F11" t="s">
        <v>44</v>
      </c>
      <c r="G11" s="44">
        <v>728310000</v>
      </c>
      <c r="H11">
        <v>419</v>
      </c>
      <c r="I11" s="16">
        <v>16713.2</v>
      </c>
    </row>
    <row r="12" spans="1:9">
      <c r="A12" s="80" t="s">
        <v>484</v>
      </c>
      <c r="B12">
        <v>207</v>
      </c>
      <c r="C12" s="12">
        <v>228000</v>
      </c>
      <c r="D12" t="s">
        <v>162</v>
      </c>
      <c r="F12" t="s">
        <v>44</v>
      </c>
      <c r="G12" s="44"/>
      <c r="H12">
        <v>419</v>
      </c>
      <c r="I12">
        <v>509.35</v>
      </c>
    </row>
    <row r="13" spans="1:9">
      <c r="B13">
        <v>207</v>
      </c>
      <c r="C13" s="12">
        <v>228000</v>
      </c>
      <c r="D13" t="s">
        <v>133</v>
      </c>
      <c r="E13" s="15">
        <v>40614</v>
      </c>
      <c r="F13" t="s">
        <v>44</v>
      </c>
      <c r="G13" s="44">
        <v>728310000</v>
      </c>
      <c r="H13">
        <v>419</v>
      </c>
      <c r="I13" s="16">
        <v>12782.9</v>
      </c>
    </row>
    <row r="14" spans="1:9">
      <c r="B14">
        <v>207</v>
      </c>
      <c r="C14" s="12">
        <v>228000</v>
      </c>
      <c r="D14" t="s">
        <v>172</v>
      </c>
      <c r="E14" s="15">
        <v>41009</v>
      </c>
      <c r="F14" t="s">
        <v>44</v>
      </c>
      <c r="G14" s="44">
        <v>728310000</v>
      </c>
      <c r="H14">
        <v>419</v>
      </c>
      <c r="I14" s="16">
        <v>12132.5</v>
      </c>
    </row>
    <row r="15" spans="1:9">
      <c r="B15">
        <v>207</v>
      </c>
      <c r="C15" s="12">
        <v>228000</v>
      </c>
      <c r="D15" t="s">
        <v>206</v>
      </c>
      <c r="E15" s="15">
        <v>41040</v>
      </c>
      <c r="F15" t="s">
        <v>44</v>
      </c>
      <c r="G15" s="44">
        <v>728310000</v>
      </c>
      <c r="H15">
        <v>419</v>
      </c>
      <c r="I15" s="16">
        <v>12237.16</v>
      </c>
    </row>
    <row r="16" spans="1:9">
      <c r="B16">
        <v>207</v>
      </c>
      <c r="C16" s="12">
        <v>228000</v>
      </c>
      <c r="D16" t="s">
        <v>245</v>
      </c>
      <c r="E16" s="15">
        <v>41071</v>
      </c>
      <c r="F16" t="s">
        <v>44</v>
      </c>
      <c r="G16" s="44">
        <v>728310000</v>
      </c>
      <c r="H16">
        <v>419</v>
      </c>
      <c r="I16" s="16">
        <v>12012.85</v>
      </c>
    </row>
    <row r="17" spans="1:9">
      <c r="B17">
        <v>207</v>
      </c>
      <c r="C17" s="12">
        <v>228000</v>
      </c>
      <c r="D17" t="s">
        <v>285</v>
      </c>
      <c r="E17" s="15">
        <v>41100</v>
      </c>
      <c r="F17" t="s">
        <v>44</v>
      </c>
      <c r="G17" s="44">
        <v>728310000</v>
      </c>
      <c r="H17">
        <v>419</v>
      </c>
      <c r="I17" s="16">
        <v>12516.8</v>
      </c>
    </row>
    <row r="18" spans="1:9">
      <c r="B18">
        <v>207</v>
      </c>
      <c r="C18" s="12">
        <v>228000</v>
      </c>
      <c r="D18" t="s">
        <v>312</v>
      </c>
      <c r="E18" s="15">
        <v>41131</v>
      </c>
      <c r="F18" t="s">
        <v>44</v>
      </c>
      <c r="G18" t="s">
        <v>333</v>
      </c>
      <c r="H18">
        <v>419</v>
      </c>
      <c r="I18" s="16">
        <v>12598.95</v>
      </c>
    </row>
    <row r="19" spans="1:9">
      <c r="B19">
        <v>207</v>
      </c>
      <c r="C19" s="16">
        <v>228000</v>
      </c>
      <c r="D19" t="s">
        <v>384</v>
      </c>
      <c r="E19" s="15">
        <v>41009</v>
      </c>
      <c r="F19" t="s">
        <v>385</v>
      </c>
      <c r="G19" s="44">
        <v>73343091</v>
      </c>
      <c r="H19">
        <v>419</v>
      </c>
      <c r="I19" s="68">
        <v>37.700000000000003</v>
      </c>
    </row>
    <row r="20" spans="1:9">
      <c r="B20">
        <v>207</v>
      </c>
      <c r="C20" s="16">
        <v>228000</v>
      </c>
      <c r="D20" t="s">
        <v>351</v>
      </c>
      <c r="E20" s="15">
        <v>41162</v>
      </c>
      <c r="F20" t="s">
        <v>44</v>
      </c>
      <c r="G20" s="44">
        <v>728310000</v>
      </c>
      <c r="H20">
        <v>419</v>
      </c>
      <c r="I20" s="68">
        <v>12526.6</v>
      </c>
    </row>
    <row r="21" spans="1:9">
      <c r="B21">
        <v>207</v>
      </c>
      <c r="C21" s="16">
        <v>228000</v>
      </c>
      <c r="D21" t="s">
        <v>425</v>
      </c>
      <c r="E21" s="15">
        <v>41192</v>
      </c>
      <c r="F21" t="s">
        <v>44</v>
      </c>
      <c r="G21" s="44" t="s">
        <v>443</v>
      </c>
      <c r="H21">
        <v>419</v>
      </c>
      <c r="I21" s="68">
        <v>12008.2</v>
      </c>
    </row>
    <row r="22" spans="1:9">
      <c r="B22">
        <v>207</v>
      </c>
      <c r="C22" s="16">
        <v>228000</v>
      </c>
      <c r="D22" t="s">
        <v>457</v>
      </c>
      <c r="E22" s="15">
        <v>41225</v>
      </c>
      <c r="F22" t="s">
        <v>44</v>
      </c>
      <c r="G22" s="44" t="s">
        <v>537</v>
      </c>
      <c r="H22">
        <v>419</v>
      </c>
      <c r="I22" s="68">
        <v>11559.85</v>
      </c>
    </row>
    <row r="23" spans="1:9">
      <c r="B23">
        <v>207</v>
      </c>
      <c r="C23" s="16">
        <v>228000</v>
      </c>
      <c r="D23" t="s">
        <v>534</v>
      </c>
      <c r="E23" s="15">
        <v>41253</v>
      </c>
      <c r="F23" t="s">
        <v>44</v>
      </c>
      <c r="G23" s="44" t="s">
        <v>536</v>
      </c>
      <c r="H23">
        <v>419</v>
      </c>
      <c r="I23" s="68">
        <v>11408.7</v>
      </c>
    </row>
    <row r="24" spans="1:9">
      <c r="I24" s="57">
        <f>SUM(I10:I23)</f>
        <v>156481.76000000004</v>
      </c>
    </row>
    <row r="27" spans="1:9">
      <c r="A27" s="26" t="s">
        <v>45</v>
      </c>
      <c r="B27">
        <v>208</v>
      </c>
      <c r="C27" s="16">
        <v>840</v>
      </c>
      <c r="D27" t="s">
        <v>26</v>
      </c>
      <c r="E27" s="15">
        <v>40919</v>
      </c>
      <c r="F27" t="s">
        <v>47</v>
      </c>
      <c r="G27" t="s">
        <v>48</v>
      </c>
      <c r="H27">
        <v>404</v>
      </c>
      <c r="I27" s="58">
        <v>58.85</v>
      </c>
    </row>
    <row r="28" spans="1:9">
      <c r="A28" s="26" t="s">
        <v>46</v>
      </c>
      <c r="B28">
        <v>208</v>
      </c>
      <c r="C28" s="16">
        <v>840</v>
      </c>
      <c r="D28" t="s">
        <v>15</v>
      </c>
      <c r="E28" s="15">
        <v>40949</v>
      </c>
      <c r="F28" t="s">
        <v>49</v>
      </c>
      <c r="G28" t="s">
        <v>48</v>
      </c>
      <c r="H28">
        <v>404</v>
      </c>
      <c r="I28" s="59">
        <v>58.85</v>
      </c>
    </row>
    <row r="29" spans="1:9">
      <c r="A29" s="80" t="s">
        <v>485</v>
      </c>
      <c r="B29">
        <v>208</v>
      </c>
      <c r="C29" s="16">
        <v>840</v>
      </c>
      <c r="D29" t="s">
        <v>133</v>
      </c>
      <c r="E29" s="15">
        <v>40980</v>
      </c>
      <c r="F29" t="s">
        <v>170</v>
      </c>
      <c r="G29" t="s">
        <v>48</v>
      </c>
      <c r="H29">
        <v>404</v>
      </c>
      <c r="I29" s="59">
        <v>58.85</v>
      </c>
    </row>
    <row r="30" spans="1:9">
      <c r="B30">
        <v>208</v>
      </c>
      <c r="C30" s="16">
        <v>840</v>
      </c>
      <c r="D30" t="s">
        <v>172</v>
      </c>
      <c r="E30" s="15">
        <v>41009</v>
      </c>
      <c r="F30" t="s">
        <v>198</v>
      </c>
      <c r="G30" t="s">
        <v>48</v>
      </c>
      <c r="H30">
        <v>404</v>
      </c>
      <c r="I30" s="59">
        <v>58.85</v>
      </c>
    </row>
    <row r="31" spans="1:9">
      <c r="B31">
        <v>208</v>
      </c>
      <c r="C31" s="16">
        <v>840</v>
      </c>
      <c r="D31" t="s">
        <v>206</v>
      </c>
      <c r="E31" s="15">
        <v>41040</v>
      </c>
      <c r="F31" t="s">
        <v>227</v>
      </c>
      <c r="G31" t="s">
        <v>48</v>
      </c>
      <c r="H31">
        <v>404</v>
      </c>
      <c r="I31" s="58">
        <v>58.9</v>
      </c>
    </row>
    <row r="32" spans="1:9">
      <c r="B32">
        <v>208</v>
      </c>
      <c r="C32" s="16">
        <v>840</v>
      </c>
      <c r="D32" t="s">
        <v>245</v>
      </c>
      <c r="E32" s="15">
        <v>41071</v>
      </c>
      <c r="F32" t="s">
        <v>268</v>
      </c>
      <c r="G32" t="s">
        <v>48</v>
      </c>
      <c r="H32">
        <v>404</v>
      </c>
      <c r="I32" s="58">
        <v>58.9</v>
      </c>
    </row>
    <row r="33" spans="1:9">
      <c r="B33">
        <v>208</v>
      </c>
      <c r="C33" s="16">
        <v>840</v>
      </c>
      <c r="D33" t="s">
        <v>285</v>
      </c>
      <c r="E33" s="15">
        <v>41100</v>
      </c>
      <c r="F33" t="s">
        <v>299</v>
      </c>
      <c r="G33" t="s">
        <v>48</v>
      </c>
      <c r="H33">
        <v>404</v>
      </c>
      <c r="I33" s="58">
        <v>56.9</v>
      </c>
    </row>
    <row r="34" spans="1:9">
      <c r="B34">
        <v>208</v>
      </c>
      <c r="C34" s="16">
        <v>840</v>
      </c>
      <c r="D34" t="s">
        <v>351</v>
      </c>
      <c r="E34" s="15">
        <v>41162</v>
      </c>
      <c r="F34" t="s">
        <v>409</v>
      </c>
      <c r="G34" t="s">
        <v>48</v>
      </c>
      <c r="H34">
        <v>404</v>
      </c>
      <c r="I34" s="71">
        <v>56.9</v>
      </c>
    </row>
    <row r="35" spans="1:9">
      <c r="B35">
        <v>208</v>
      </c>
      <c r="C35" s="16">
        <v>840</v>
      </c>
      <c r="D35" t="s">
        <v>425</v>
      </c>
      <c r="E35" s="15">
        <v>41192</v>
      </c>
      <c r="F35" t="s">
        <v>444</v>
      </c>
      <c r="G35" t="s">
        <v>48</v>
      </c>
      <c r="H35">
        <v>404</v>
      </c>
      <c r="I35" s="71">
        <v>54.9</v>
      </c>
    </row>
    <row r="36" spans="1:9">
      <c r="B36">
        <v>208</v>
      </c>
      <c r="C36" s="16">
        <v>840</v>
      </c>
      <c r="D36" t="s">
        <v>457</v>
      </c>
      <c r="E36" s="15">
        <v>41225</v>
      </c>
      <c r="F36" t="s">
        <v>516</v>
      </c>
      <c r="G36" t="s">
        <v>48</v>
      </c>
      <c r="H36">
        <v>404</v>
      </c>
      <c r="I36" s="71">
        <v>54.9</v>
      </c>
    </row>
    <row r="37" spans="1:9">
      <c r="B37">
        <v>208</v>
      </c>
      <c r="C37" s="16">
        <v>54.9</v>
      </c>
      <c r="D37" t="s">
        <v>534</v>
      </c>
      <c r="E37" s="15">
        <v>41253</v>
      </c>
      <c r="F37" t="s">
        <v>538</v>
      </c>
      <c r="G37" t="s">
        <v>48</v>
      </c>
      <c r="H37">
        <v>404</v>
      </c>
      <c r="I37" s="71">
        <v>54.9</v>
      </c>
    </row>
    <row r="38" spans="1:9">
      <c r="C38" s="16"/>
      <c r="E38" s="15"/>
      <c r="I38" s="71"/>
    </row>
    <row r="39" spans="1:9">
      <c r="I39" s="57">
        <f>SUM(I27:I37)</f>
        <v>631.69999999999993</v>
      </c>
    </row>
    <row r="44" spans="1:9">
      <c r="A44" s="26" t="s">
        <v>50</v>
      </c>
      <c r="B44">
        <v>209</v>
      </c>
      <c r="C44" s="16">
        <v>840</v>
      </c>
      <c r="D44" t="s">
        <v>26</v>
      </c>
      <c r="E44" s="15">
        <v>40919</v>
      </c>
      <c r="F44" t="s">
        <v>52</v>
      </c>
      <c r="G44" t="s">
        <v>164</v>
      </c>
      <c r="H44">
        <v>405</v>
      </c>
      <c r="I44" s="16">
        <v>58.85</v>
      </c>
    </row>
    <row r="45" spans="1:9">
      <c r="A45" s="26" t="s">
        <v>51</v>
      </c>
      <c r="B45">
        <v>209</v>
      </c>
      <c r="C45" s="16">
        <v>840</v>
      </c>
      <c r="D45" t="s">
        <v>15</v>
      </c>
      <c r="E45" s="15">
        <v>40949</v>
      </c>
      <c r="F45" t="s">
        <v>53</v>
      </c>
      <c r="G45" t="s">
        <v>164</v>
      </c>
      <c r="H45">
        <v>405</v>
      </c>
      <c r="I45" s="16">
        <v>58.85</v>
      </c>
    </row>
    <row r="46" spans="1:9">
      <c r="A46" s="80" t="s">
        <v>486</v>
      </c>
      <c r="B46">
        <v>209</v>
      </c>
      <c r="C46" s="16">
        <v>840</v>
      </c>
      <c r="D46" t="s">
        <v>133</v>
      </c>
      <c r="E46" s="15">
        <v>40980</v>
      </c>
      <c r="F46" t="s">
        <v>163</v>
      </c>
      <c r="G46" t="s">
        <v>164</v>
      </c>
      <c r="H46">
        <v>405</v>
      </c>
      <c r="I46" s="16">
        <v>58.85</v>
      </c>
    </row>
    <row r="47" spans="1:9">
      <c r="B47">
        <v>209</v>
      </c>
      <c r="C47" s="16">
        <v>840</v>
      </c>
      <c r="D47" t="s">
        <v>172</v>
      </c>
      <c r="E47" s="15">
        <v>41009</v>
      </c>
      <c r="F47" t="s">
        <v>199</v>
      </c>
      <c r="G47" t="s">
        <v>164</v>
      </c>
      <c r="H47">
        <v>405</v>
      </c>
      <c r="I47" s="16">
        <v>58.85</v>
      </c>
    </row>
    <row r="48" spans="1:9">
      <c r="B48">
        <v>209</v>
      </c>
      <c r="C48" s="16">
        <v>840</v>
      </c>
      <c r="D48" t="s">
        <v>206</v>
      </c>
      <c r="E48" s="15">
        <v>41040</v>
      </c>
      <c r="F48" t="s">
        <v>228</v>
      </c>
      <c r="G48" t="s">
        <v>229</v>
      </c>
      <c r="H48">
        <v>405</v>
      </c>
      <c r="I48" s="16">
        <v>58.9</v>
      </c>
    </row>
    <row r="49" spans="1:9">
      <c r="B49">
        <v>209</v>
      </c>
      <c r="C49" s="16">
        <v>840</v>
      </c>
      <c r="D49" t="s">
        <v>245</v>
      </c>
      <c r="E49" s="15">
        <v>41040</v>
      </c>
      <c r="F49" t="s">
        <v>269</v>
      </c>
      <c r="G49" t="s">
        <v>164</v>
      </c>
      <c r="H49">
        <v>405</v>
      </c>
      <c r="I49" s="16">
        <v>58.9</v>
      </c>
    </row>
    <row r="50" spans="1:9">
      <c r="B50">
        <v>209</v>
      </c>
      <c r="C50" s="16">
        <v>840</v>
      </c>
      <c r="D50" t="s">
        <v>285</v>
      </c>
      <c r="E50" s="15">
        <v>41100</v>
      </c>
      <c r="F50" t="s">
        <v>300</v>
      </c>
      <c r="G50" t="s">
        <v>164</v>
      </c>
      <c r="H50">
        <v>405</v>
      </c>
      <c r="I50" s="16">
        <v>56.9</v>
      </c>
    </row>
    <row r="51" spans="1:9">
      <c r="B51">
        <v>209</v>
      </c>
      <c r="C51" s="16">
        <v>840</v>
      </c>
      <c r="D51" t="s">
        <v>312</v>
      </c>
      <c r="E51" s="15">
        <v>41131</v>
      </c>
      <c r="F51" t="s">
        <v>336</v>
      </c>
      <c r="G51" t="s">
        <v>164</v>
      </c>
      <c r="H51">
        <v>405</v>
      </c>
      <c r="I51" s="16">
        <v>56.9</v>
      </c>
    </row>
    <row r="52" spans="1:9">
      <c r="B52">
        <v>209</v>
      </c>
      <c r="C52" s="16">
        <v>840</v>
      </c>
      <c r="D52" t="s">
        <v>351</v>
      </c>
      <c r="E52" s="15">
        <v>41162</v>
      </c>
      <c r="F52" t="s">
        <v>410</v>
      </c>
      <c r="G52" t="s">
        <v>164</v>
      </c>
      <c r="H52">
        <v>405</v>
      </c>
      <c r="I52" s="77">
        <v>56.9</v>
      </c>
    </row>
    <row r="53" spans="1:9">
      <c r="B53">
        <v>209</v>
      </c>
      <c r="C53" s="16">
        <v>840</v>
      </c>
      <c r="D53" t="s">
        <v>425</v>
      </c>
      <c r="E53" s="15">
        <v>41192</v>
      </c>
      <c r="F53" t="s">
        <v>445</v>
      </c>
      <c r="G53" t="s">
        <v>164</v>
      </c>
      <c r="H53">
        <v>405</v>
      </c>
      <c r="I53" s="77">
        <v>54.9</v>
      </c>
    </row>
    <row r="54" spans="1:9">
      <c r="B54">
        <v>209</v>
      </c>
      <c r="C54" s="16">
        <v>840</v>
      </c>
      <c r="D54" t="s">
        <v>457</v>
      </c>
      <c r="E54" s="15">
        <v>41225</v>
      </c>
      <c r="F54" t="s">
        <v>517</v>
      </c>
      <c r="G54" t="s">
        <v>164</v>
      </c>
      <c r="H54">
        <v>405</v>
      </c>
      <c r="I54" s="77">
        <v>54.9</v>
      </c>
    </row>
    <row r="55" spans="1:9">
      <c r="B55">
        <v>209</v>
      </c>
      <c r="C55" s="16">
        <v>840</v>
      </c>
      <c r="D55" t="s">
        <v>534</v>
      </c>
      <c r="E55" s="15">
        <v>41253</v>
      </c>
      <c r="F55" t="s">
        <v>539</v>
      </c>
      <c r="G55" t="s">
        <v>164</v>
      </c>
      <c r="H55">
        <v>405</v>
      </c>
      <c r="I55" s="77">
        <v>54.9</v>
      </c>
    </row>
    <row r="56" spans="1:9">
      <c r="C56" s="16"/>
      <c r="E56" s="15"/>
      <c r="I56" s="77"/>
    </row>
    <row r="57" spans="1:9">
      <c r="I57" s="57">
        <f>SUM(I44:I55)</f>
        <v>688.59999999999991</v>
      </c>
    </row>
    <row r="61" spans="1:9">
      <c r="A61" s="26" t="s">
        <v>54</v>
      </c>
      <c r="B61">
        <v>216</v>
      </c>
      <c r="C61" s="16">
        <v>1404</v>
      </c>
      <c r="D61" t="s">
        <v>56</v>
      </c>
      <c r="E61" s="15">
        <v>40919</v>
      </c>
      <c r="F61" t="s">
        <v>57</v>
      </c>
      <c r="G61" t="s">
        <v>58</v>
      </c>
      <c r="H61">
        <v>420</v>
      </c>
      <c r="I61" s="16">
        <v>108.6</v>
      </c>
    </row>
    <row r="62" spans="1:9">
      <c r="A62" s="26" t="s">
        <v>55</v>
      </c>
      <c r="B62">
        <v>216</v>
      </c>
      <c r="C62" s="16">
        <v>1404</v>
      </c>
      <c r="D62" t="s">
        <v>15</v>
      </c>
      <c r="E62" s="15">
        <v>40949</v>
      </c>
      <c r="F62" t="s">
        <v>59</v>
      </c>
      <c r="G62" t="s">
        <v>58</v>
      </c>
      <c r="H62">
        <v>420</v>
      </c>
      <c r="I62" s="16">
        <v>108.6</v>
      </c>
    </row>
    <row r="63" spans="1:9">
      <c r="A63" s="80" t="s">
        <v>487</v>
      </c>
      <c r="B63">
        <v>216</v>
      </c>
      <c r="C63" s="16">
        <v>1404</v>
      </c>
      <c r="D63" t="s">
        <v>133</v>
      </c>
      <c r="E63" s="15">
        <v>40980</v>
      </c>
      <c r="F63" t="s">
        <v>165</v>
      </c>
      <c r="G63" t="s">
        <v>58</v>
      </c>
      <c r="H63">
        <v>420</v>
      </c>
      <c r="I63" s="16">
        <v>108.6</v>
      </c>
    </row>
    <row r="64" spans="1:9">
      <c r="B64">
        <v>216</v>
      </c>
      <c r="C64" s="16">
        <v>1404</v>
      </c>
      <c r="D64" t="s">
        <v>172</v>
      </c>
      <c r="E64" s="15">
        <v>41009</v>
      </c>
      <c r="F64" t="s">
        <v>200</v>
      </c>
      <c r="G64" t="s">
        <v>58</v>
      </c>
      <c r="H64">
        <v>420</v>
      </c>
      <c r="I64" s="16">
        <v>108.55</v>
      </c>
    </row>
    <row r="65" spans="1:9">
      <c r="B65">
        <v>216</v>
      </c>
      <c r="C65" s="16">
        <v>1404</v>
      </c>
      <c r="D65" t="s">
        <v>206</v>
      </c>
      <c r="E65" s="15">
        <v>41024</v>
      </c>
      <c r="F65" t="s">
        <v>253</v>
      </c>
      <c r="G65" t="s">
        <v>58</v>
      </c>
      <c r="H65">
        <v>420</v>
      </c>
      <c r="I65" s="16" t="s">
        <v>254</v>
      </c>
    </row>
    <row r="66" spans="1:9">
      <c r="B66">
        <v>216</v>
      </c>
      <c r="C66" s="16">
        <v>1404</v>
      </c>
      <c r="D66" t="s">
        <v>245</v>
      </c>
      <c r="E66" s="15">
        <v>41071</v>
      </c>
      <c r="F66" t="s">
        <v>270</v>
      </c>
      <c r="G66" t="s">
        <v>58</v>
      </c>
      <c r="H66">
        <v>420</v>
      </c>
      <c r="I66" s="16">
        <v>108.25</v>
      </c>
    </row>
    <row r="67" spans="1:9">
      <c r="B67">
        <v>216</v>
      </c>
      <c r="C67" s="16">
        <v>1404</v>
      </c>
      <c r="D67" t="s">
        <v>285</v>
      </c>
      <c r="E67" s="15">
        <v>41100</v>
      </c>
      <c r="F67" t="s">
        <v>301</v>
      </c>
      <c r="G67" t="s">
        <v>58</v>
      </c>
      <c r="H67">
        <v>420</v>
      </c>
      <c r="I67" s="16">
        <v>108.6</v>
      </c>
    </row>
    <row r="68" spans="1:9">
      <c r="B68">
        <v>216</v>
      </c>
      <c r="C68" s="16">
        <v>1404</v>
      </c>
      <c r="D68" t="s">
        <v>312</v>
      </c>
      <c r="E68" s="15">
        <v>41131</v>
      </c>
      <c r="F68" t="s">
        <v>332</v>
      </c>
      <c r="G68" t="s">
        <v>58</v>
      </c>
      <c r="H68">
        <v>420</v>
      </c>
      <c r="I68" s="16">
        <v>108.6</v>
      </c>
    </row>
    <row r="69" spans="1:9">
      <c r="B69">
        <v>216</v>
      </c>
      <c r="C69" s="16">
        <v>1404</v>
      </c>
      <c r="D69" t="s">
        <v>351</v>
      </c>
      <c r="E69" s="15">
        <v>41162</v>
      </c>
      <c r="F69" t="s">
        <v>411</v>
      </c>
      <c r="G69" t="s">
        <v>58</v>
      </c>
      <c r="H69">
        <v>420</v>
      </c>
      <c r="I69" s="71">
        <v>108.6</v>
      </c>
    </row>
    <row r="70" spans="1:9">
      <c r="B70">
        <v>216</v>
      </c>
      <c r="C70" s="16">
        <v>1404</v>
      </c>
      <c r="D70" t="s">
        <v>425</v>
      </c>
      <c r="E70" s="15">
        <v>41192</v>
      </c>
      <c r="F70" t="s">
        <v>446</v>
      </c>
      <c r="G70" t="s">
        <v>58</v>
      </c>
      <c r="H70">
        <v>420</v>
      </c>
      <c r="I70" s="71">
        <v>108.6</v>
      </c>
    </row>
    <row r="71" spans="1:9">
      <c r="B71">
        <v>216</v>
      </c>
      <c r="C71" s="16">
        <v>1404</v>
      </c>
      <c r="D71" t="s">
        <v>457</v>
      </c>
      <c r="E71" s="15">
        <v>41225</v>
      </c>
      <c r="F71" t="s">
        <v>510</v>
      </c>
      <c r="G71" t="s">
        <v>58</v>
      </c>
      <c r="H71">
        <v>420</v>
      </c>
      <c r="I71" s="71">
        <v>108.6</v>
      </c>
    </row>
    <row r="72" spans="1:9">
      <c r="B72">
        <v>216</v>
      </c>
      <c r="C72" s="16">
        <v>1404</v>
      </c>
      <c r="D72" t="s">
        <v>534</v>
      </c>
      <c r="E72" s="15">
        <v>41253</v>
      </c>
      <c r="F72" t="s">
        <v>541</v>
      </c>
      <c r="G72" t="s">
        <v>58</v>
      </c>
      <c r="H72">
        <v>420</v>
      </c>
      <c r="I72" s="71">
        <v>108.6</v>
      </c>
    </row>
    <row r="73" spans="1:9">
      <c r="C73" s="16"/>
      <c r="E73" s="15"/>
      <c r="I73" s="71"/>
    </row>
    <row r="74" spans="1:9">
      <c r="I74" s="57">
        <f>SUM(I61:I72)</f>
        <v>1194.1999999999998</v>
      </c>
    </row>
    <row r="78" spans="1:9">
      <c r="A78" s="26" t="s">
        <v>60</v>
      </c>
      <c r="B78">
        <v>270</v>
      </c>
      <c r="C78" s="16">
        <v>6000</v>
      </c>
      <c r="D78" t="s">
        <v>26</v>
      </c>
      <c r="E78" s="15">
        <v>40919</v>
      </c>
      <c r="F78" t="s">
        <v>62</v>
      </c>
      <c r="G78" t="s">
        <v>63</v>
      </c>
      <c r="H78">
        <v>437</v>
      </c>
      <c r="I78" s="16">
        <v>405</v>
      </c>
    </row>
    <row r="79" spans="1:9">
      <c r="A79" s="26" t="s">
        <v>61</v>
      </c>
      <c r="B79">
        <v>270</v>
      </c>
      <c r="C79" s="16">
        <v>6000</v>
      </c>
      <c r="D79" t="s">
        <v>15</v>
      </c>
      <c r="E79" s="15">
        <v>40949</v>
      </c>
      <c r="F79" t="s">
        <v>64</v>
      </c>
      <c r="G79" t="s">
        <v>63</v>
      </c>
      <c r="H79">
        <v>437</v>
      </c>
      <c r="I79" s="16">
        <v>405</v>
      </c>
    </row>
    <row r="80" spans="1:9">
      <c r="A80" s="80" t="s">
        <v>488</v>
      </c>
      <c r="B80">
        <v>270</v>
      </c>
      <c r="C80" s="16">
        <v>6000</v>
      </c>
      <c r="D80" t="s">
        <v>133</v>
      </c>
      <c r="E80" s="15">
        <v>40980</v>
      </c>
      <c r="F80" t="s">
        <v>166</v>
      </c>
      <c r="G80" t="s">
        <v>63</v>
      </c>
      <c r="H80">
        <v>437</v>
      </c>
      <c r="I80">
        <v>405.55</v>
      </c>
    </row>
    <row r="81" spans="1:9">
      <c r="B81">
        <v>270</v>
      </c>
      <c r="C81" s="16">
        <v>6000</v>
      </c>
      <c r="D81" t="s">
        <v>172</v>
      </c>
      <c r="E81" s="15">
        <v>41009</v>
      </c>
      <c r="F81" t="s">
        <v>201</v>
      </c>
      <c r="G81" t="s">
        <v>63</v>
      </c>
      <c r="H81">
        <v>437</v>
      </c>
      <c r="I81">
        <v>391.15</v>
      </c>
    </row>
    <row r="82" spans="1:9">
      <c r="B82">
        <v>270</v>
      </c>
      <c r="C82" s="12">
        <v>6000</v>
      </c>
      <c r="D82" t="s">
        <v>206</v>
      </c>
      <c r="E82" s="15">
        <v>41040</v>
      </c>
      <c r="F82" t="s">
        <v>230</v>
      </c>
      <c r="G82" t="s">
        <v>63</v>
      </c>
      <c r="H82">
        <v>437</v>
      </c>
      <c r="I82">
        <v>392.55</v>
      </c>
    </row>
    <row r="83" spans="1:9">
      <c r="B83">
        <v>270</v>
      </c>
      <c r="C83" s="16">
        <v>6000</v>
      </c>
      <c r="D83" t="s">
        <v>245</v>
      </c>
      <c r="E83" s="15">
        <v>41071</v>
      </c>
      <c r="F83" t="s">
        <v>271</v>
      </c>
      <c r="G83" t="s">
        <v>63</v>
      </c>
      <c r="H83">
        <v>437</v>
      </c>
      <c r="I83">
        <v>394.95</v>
      </c>
    </row>
    <row r="84" spans="1:9">
      <c r="B84">
        <v>270</v>
      </c>
      <c r="C84" s="16">
        <v>6000</v>
      </c>
      <c r="D84" t="s">
        <v>285</v>
      </c>
      <c r="E84" s="15">
        <v>41100</v>
      </c>
      <c r="F84" t="s">
        <v>302</v>
      </c>
      <c r="G84" t="s">
        <v>63</v>
      </c>
      <c r="H84">
        <v>437</v>
      </c>
      <c r="I84" s="16">
        <v>406.9</v>
      </c>
    </row>
    <row r="85" spans="1:9">
      <c r="B85">
        <v>270</v>
      </c>
      <c r="C85" s="16">
        <v>6000</v>
      </c>
      <c r="D85" t="s">
        <v>312</v>
      </c>
      <c r="E85" s="15">
        <v>41131</v>
      </c>
      <c r="F85" t="s">
        <v>334</v>
      </c>
      <c r="G85" t="s">
        <v>63</v>
      </c>
      <c r="H85">
        <v>437</v>
      </c>
      <c r="I85" s="16">
        <v>406.2</v>
      </c>
    </row>
    <row r="86" spans="1:9">
      <c r="B86">
        <v>270</v>
      </c>
      <c r="C86" s="16">
        <v>6000</v>
      </c>
      <c r="D86" t="s">
        <v>351</v>
      </c>
      <c r="E86" s="15">
        <v>41162</v>
      </c>
      <c r="F86" t="s">
        <v>412</v>
      </c>
      <c r="G86" t="s">
        <v>63</v>
      </c>
      <c r="H86">
        <v>437</v>
      </c>
      <c r="I86" s="71">
        <v>408.65</v>
      </c>
    </row>
    <row r="87" spans="1:9">
      <c r="B87">
        <v>270</v>
      </c>
      <c r="C87" s="16">
        <v>6000</v>
      </c>
      <c r="D87" t="s">
        <v>425</v>
      </c>
      <c r="E87" s="15">
        <v>41192</v>
      </c>
      <c r="F87" t="s">
        <v>448</v>
      </c>
      <c r="G87" t="s">
        <v>63</v>
      </c>
      <c r="H87">
        <v>437</v>
      </c>
      <c r="I87" s="71">
        <v>380.4</v>
      </c>
    </row>
    <row r="88" spans="1:9">
      <c r="B88">
        <v>270</v>
      </c>
      <c r="C88" s="16">
        <v>6000</v>
      </c>
      <c r="D88" t="s">
        <v>457</v>
      </c>
      <c r="E88" s="15">
        <v>41225</v>
      </c>
      <c r="F88" t="s">
        <v>519</v>
      </c>
      <c r="G88" t="s">
        <v>63</v>
      </c>
      <c r="H88">
        <v>437</v>
      </c>
      <c r="I88" s="71">
        <v>353.35</v>
      </c>
    </row>
    <row r="89" spans="1:9">
      <c r="B89">
        <v>270</v>
      </c>
      <c r="C89" s="16">
        <v>6000</v>
      </c>
      <c r="D89" t="s">
        <v>534</v>
      </c>
      <c r="E89" s="15">
        <v>41253</v>
      </c>
      <c r="F89" t="s">
        <v>545</v>
      </c>
      <c r="G89" t="s">
        <v>63</v>
      </c>
      <c r="H89">
        <v>437</v>
      </c>
      <c r="I89" s="71">
        <v>421.55</v>
      </c>
    </row>
    <row r="90" spans="1:9">
      <c r="C90" s="16"/>
      <c r="E90" s="15"/>
      <c r="I90" s="71"/>
    </row>
    <row r="91" spans="1:9">
      <c r="I91" s="57">
        <f>SUM(I78:I86)</f>
        <v>3615.95</v>
      </c>
    </row>
    <row r="95" spans="1:9">
      <c r="A95" s="26" t="s">
        <v>34</v>
      </c>
      <c r="B95">
        <v>283</v>
      </c>
      <c r="C95" s="16">
        <v>6000</v>
      </c>
      <c r="D95" t="s">
        <v>26</v>
      </c>
      <c r="E95" s="15">
        <v>40919</v>
      </c>
      <c r="F95" t="s">
        <v>109</v>
      </c>
      <c r="G95" t="s">
        <v>110</v>
      </c>
      <c r="H95">
        <v>666</v>
      </c>
      <c r="I95" s="16">
        <v>551.85</v>
      </c>
    </row>
    <row r="96" spans="1:9">
      <c r="A96" s="26" t="s">
        <v>108</v>
      </c>
      <c r="B96">
        <v>283</v>
      </c>
      <c r="C96" s="16">
        <v>6000</v>
      </c>
      <c r="D96" t="s">
        <v>15</v>
      </c>
      <c r="E96" s="15">
        <v>40949</v>
      </c>
      <c r="F96" t="s">
        <v>114</v>
      </c>
      <c r="G96" t="s">
        <v>110</v>
      </c>
      <c r="H96">
        <v>666</v>
      </c>
      <c r="I96" s="16">
        <v>516.29999999999995</v>
      </c>
    </row>
    <row r="97" spans="1:9">
      <c r="A97" s="80" t="s">
        <v>489</v>
      </c>
      <c r="B97">
        <v>283</v>
      </c>
      <c r="C97" s="16">
        <v>6000</v>
      </c>
      <c r="D97" t="s">
        <v>133</v>
      </c>
      <c r="E97" s="15">
        <v>40980</v>
      </c>
      <c r="F97" t="s">
        <v>168</v>
      </c>
      <c r="G97" t="s">
        <v>169</v>
      </c>
      <c r="H97">
        <v>666</v>
      </c>
      <c r="I97">
        <v>58.85</v>
      </c>
    </row>
    <row r="98" spans="1:9">
      <c r="B98">
        <v>283</v>
      </c>
      <c r="C98" s="16">
        <v>6000</v>
      </c>
      <c r="D98" t="s">
        <v>172</v>
      </c>
      <c r="E98" s="15">
        <v>41009</v>
      </c>
      <c r="F98" t="s">
        <v>202</v>
      </c>
      <c r="G98" t="s">
        <v>203</v>
      </c>
      <c r="H98">
        <v>666</v>
      </c>
      <c r="I98">
        <v>516.20000000000005</v>
      </c>
    </row>
    <row r="99" spans="1:9">
      <c r="B99">
        <v>283</v>
      </c>
      <c r="C99" s="12">
        <v>6000</v>
      </c>
      <c r="D99" t="s">
        <v>206</v>
      </c>
      <c r="E99" s="15">
        <v>41040</v>
      </c>
      <c r="F99" t="s">
        <v>234</v>
      </c>
      <c r="G99" t="s">
        <v>235</v>
      </c>
      <c r="H99">
        <v>666</v>
      </c>
      <c r="I99">
        <v>466.53</v>
      </c>
    </row>
    <row r="100" spans="1:9">
      <c r="B100">
        <v>283</v>
      </c>
      <c r="C100" s="52">
        <v>6000</v>
      </c>
      <c r="D100" t="s">
        <v>245</v>
      </c>
      <c r="E100" s="15">
        <v>41071</v>
      </c>
      <c r="F100" t="s">
        <v>272</v>
      </c>
      <c r="G100" t="s">
        <v>235</v>
      </c>
      <c r="H100">
        <v>666</v>
      </c>
      <c r="I100">
        <v>521.35</v>
      </c>
    </row>
    <row r="101" spans="1:9">
      <c r="B101">
        <v>283</v>
      </c>
      <c r="C101" s="16">
        <v>6000</v>
      </c>
      <c r="D101" t="s">
        <v>277</v>
      </c>
      <c r="E101" s="15">
        <v>40980</v>
      </c>
      <c r="F101" t="s">
        <v>279</v>
      </c>
      <c r="G101" t="s">
        <v>278</v>
      </c>
      <c r="H101">
        <v>666</v>
      </c>
      <c r="I101">
        <v>407.5</v>
      </c>
    </row>
    <row r="102" spans="1:9">
      <c r="B102">
        <v>283</v>
      </c>
      <c r="C102" s="16">
        <v>6000</v>
      </c>
      <c r="D102" t="s">
        <v>285</v>
      </c>
      <c r="E102" s="15">
        <v>41100</v>
      </c>
      <c r="F102" t="s">
        <v>303</v>
      </c>
      <c r="G102" t="s">
        <v>235</v>
      </c>
      <c r="H102">
        <v>666</v>
      </c>
      <c r="I102" s="16">
        <v>512.5</v>
      </c>
    </row>
    <row r="103" spans="1:9">
      <c r="B103">
        <v>283</v>
      </c>
      <c r="C103" s="16">
        <v>6000</v>
      </c>
      <c r="D103" t="s">
        <v>312</v>
      </c>
      <c r="E103" s="15">
        <v>41131</v>
      </c>
      <c r="F103" t="s">
        <v>337</v>
      </c>
      <c r="G103" t="s">
        <v>338</v>
      </c>
      <c r="H103">
        <v>666</v>
      </c>
      <c r="I103" s="16">
        <v>512.6</v>
      </c>
    </row>
    <row r="104" spans="1:9">
      <c r="B104">
        <v>283</v>
      </c>
      <c r="C104" s="16">
        <v>6000</v>
      </c>
      <c r="D104" t="s">
        <v>351</v>
      </c>
      <c r="E104" s="15">
        <v>41162</v>
      </c>
      <c r="F104" t="s">
        <v>413</v>
      </c>
      <c r="G104" t="s">
        <v>235</v>
      </c>
      <c r="H104">
        <v>666</v>
      </c>
      <c r="I104" s="71">
        <v>512.85</v>
      </c>
    </row>
    <row r="105" spans="1:9">
      <c r="B105">
        <v>283</v>
      </c>
      <c r="C105" s="16">
        <v>6000</v>
      </c>
      <c r="D105" t="s">
        <v>425</v>
      </c>
      <c r="E105" s="15">
        <v>41192</v>
      </c>
      <c r="F105" t="s">
        <v>449</v>
      </c>
      <c r="G105" t="s">
        <v>450</v>
      </c>
      <c r="H105">
        <v>666</v>
      </c>
      <c r="I105" s="71">
        <v>510.65</v>
      </c>
    </row>
    <row r="106" spans="1:9">
      <c r="B106">
        <v>283</v>
      </c>
      <c r="C106" s="16">
        <v>6000</v>
      </c>
      <c r="D106" t="s">
        <v>457</v>
      </c>
      <c r="E106" s="15">
        <v>41225</v>
      </c>
      <c r="F106" t="s">
        <v>520</v>
      </c>
      <c r="G106" t="s">
        <v>521</v>
      </c>
      <c r="H106">
        <v>666</v>
      </c>
      <c r="I106" s="71">
        <v>511.2</v>
      </c>
    </row>
    <row r="107" spans="1:9">
      <c r="B107">
        <v>283</v>
      </c>
      <c r="C107" s="16">
        <v>6000</v>
      </c>
      <c r="D107" t="s">
        <v>534</v>
      </c>
      <c r="E107" s="15">
        <v>41253</v>
      </c>
      <c r="F107" t="s">
        <v>547</v>
      </c>
      <c r="G107" t="s">
        <v>548</v>
      </c>
      <c r="H107">
        <v>666</v>
      </c>
      <c r="I107" s="71">
        <v>510.85</v>
      </c>
    </row>
    <row r="108" spans="1:9">
      <c r="C108" s="16"/>
      <c r="E108" s="15"/>
      <c r="I108" s="71"/>
    </row>
    <row r="109" spans="1:9">
      <c r="I109" s="57">
        <f>SUM(I95:I104)</f>
        <v>4576.53</v>
      </c>
    </row>
    <row r="111" spans="1:9">
      <c r="A111" s="26"/>
      <c r="C111" s="16"/>
      <c r="E111" s="15"/>
      <c r="I111" s="16"/>
    </row>
    <row r="112" spans="1:9">
      <c r="A112" s="26" t="s">
        <v>107</v>
      </c>
      <c r="B112">
        <v>286</v>
      </c>
      <c r="C112" s="16">
        <v>7200</v>
      </c>
      <c r="D112" t="s">
        <v>26</v>
      </c>
      <c r="E112" s="15">
        <v>40919</v>
      </c>
      <c r="F112" t="s">
        <v>112</v>
      </c>
      <c r="G112" t="s">
        <v>113</v>
      </c>
      <c r="H112">
        <v>667</v>
      </c>
      <c r="I112" s="16">
        <v>278.10000000000002</v>
      </c>
    </row>
    <row r="113" spans="1:9">
      <c r="A113" s="26" t="s">
        <v>111</v>
      </c>
      <c r="B113">
        <v>286</v>
      </c>
      <c r="C113" s="16">
        <v>7200</v>
      </c>
      <c r="D113" t="s">
        <v>133</v>
      </c>
      <c r="E113" s="15">
        <v>40981</v>
      </c>
      <c r="F113" t="s">
        <v>167</v>
      </c>
      <c r="G113" t="s">
        <v>113</v>
      </c>
      <c r="H113">
        <v>667</v>
      </c>
      <c r="I113">
        <v>278.05</v>
      </c>
    </row>
    <row r="114" spans="1:9">
      <c r="A114" s="80" t="s">
        <v>490</v>
      </c>
      <c r="B114">
        <v>286</v>
      </c>
      <c r="C114" s="12">
        <v>7200</v>
      </c>
      <c r="D114" t="s">
        <v>172</v>
      </c>
      <c r="E114" s="15">
        <v>41009</v>
      </c>
      <c r="F114" t="s">
        <v>204</v>
      </c>
      <c r="G114" t="s">
        <v>113</v>
      </c>
      <c r="H114">
        <v>667</v>
      </c>
      <c r="I114">
        <v>278.05</v>
      </c>
    </row>
    <row r="115" spans="1:9">
      <c r="B115">
        <v>286</v>
      </c>
      <c r="C115" s="16">
        <v>7200</v>
      </c>
      <c r="D115" t="s">
        <v>206</v>
      </c>
      <c r="E115" s="15">
        <v>41024</v>
      </c>
      <c r="F115" t="s">
        <v>236</v>
      </c>
      <c r="G115" t="s">
        <v>113</v>
      </c>
      <c r="H115">
        <v>667</v>
      </c>
      <c r="I115">
        <v>278.14999999999998</v>
      </c>
    </row>
    <row r="116" spans="1:9">
      <c r="B116">
        <v>286</v>
      </c>
      <c r="C116" s="16">
        <v>7200</v>
      </c>
      <c r="D116" t="s">
        <v>245</v>
      </c>
      <c r="E116" s="15">
        <v>41071</v>
      </c>
      <c r="F116" t="s">
        <v>273</v>
      </c>
      <c r="G116" t="s">
        <v>113</v>
      </c>
      <c r="H116">
        <v>667</v>
      </c>
      <c r="I116" s="16">
        <v>345.6</v>
      </c>
    </row>
    <row r="117" spans="1:9">
      <c r="B117">
        <v>286</v>
      </c>
      <c r="C117" s="16">
        <v>7200</v>
      </c>
      <c r="D117" t="s">
        <v>285</v>
      </c>
      <c r="E117" s="15">
        <v>41100</v>
      </c>
      <c r="F117" t="s">
        <v>304</v>
      </c>
      <c r="G117" t="s">
        <v>113</v>
      </c>
      <c r="H117">
        <v>667</v>
      </c>
      <c r="I117" s="16">
        <v>335.6</v>
      </c>
    </row>
    <row r="118" spans="1:9">
      <c r="I118" s="62"/>
    </row>
    <row r="119" spans="1:9">
      <c r="I119" s="57">
        <f>SUM(I112:I118)</f>
        <v>1793.5499999999997</v>
      </c>
    </row>
    <row r="123" spans="1:9">
      <c r="A123" s="26"/>
      <c r="C123" s="16"/>
      <c r="E123" s="15"/>
    </row>
    <row r="124" spans="1:9">
      <c r="A124" s="26"/>
    </row>
    <row r="125" spans="1:9">
      <c r="A125" s="56" t="s">
        <v>324</v>
      </c>
      <c r="B125">
        <v>2593</v>
      </c>
      <c r="C125">
        <v>1456.95</v>
      </c>
      <c r="D125" t="s">
        <v>285</v>
      </c>
      <c r="E125" s="15">
        <v>41080</v>
      </c>
      <c r="F125" t="s">
        <v>325</v>
      </c>
      <c r="G125" t="s">
        <v>326</v>
      </c>
      <c r="H125">
        <v>8910</v>
      </c>
      <c r="I125" s="16">
        <v>273.95</v>
      </c>
    </row>
    <row r="126" spans="1:9">
      <c r="A126" s="80" t="s">
        <v>491</v>
      </c>
      <c r="B126">
        <v>2593</v>
      </c>
      <c r="C126">
        <v>1456.95</v>
      </c>
      <c r="D126" t="s">
        <v>312</v>
      </c>
      <c r="E126" s="15">
        <v>41131</v>
      </c>
      <c r="F126" t="s">
        <v>330</v>
      </c>
      <c r="G126" t="s">
        <v>331</v>
      </c>
      <c r="H126">
        <v>8910</v>
      </c>
      <c r="I126" s="16">
        <v>169.5</v>
      </c>
    </row>
    <row r="127" spans="1:9">
      <c r="B127">
        <v>2593</v>
      </c>
      <c r="C127">
        <v>1456.95</v>
      </c>
      <c r="D127" t="s">
        <v>351</v>
      </c>
      <c r="E127" s="15">
        <v>41162</v>
      </c>
      <c r="F127" t="s">
        <v>417</v>
      </c>
      <c r="G127" t="s">
        <v>331</v>
      </c>
      <c r="H127">
        <v>8910</v>
      </c>
      <c r="I127" s="16">
        <v>168.85</v>
      </c>
    </row>
    <row r="128" spans="1:9">
      <c r="A128" s="28"/>
      <c r="B128">
        <v>2593</v>
      </c>
      <c r="C128">
        <v>1456.95</v>
      </c>
      <c r="D128" t="s">
        <v>425</v>
      </c>
      <c r="E128" s="15">
        <v>41192</v>
      </c>
      <c r="F128" t="s">
        <v>451</v>
      </c>
      <c r="G128" t="s">
        <v>331</v>
      </c>
      <c r="H128">
        <v>8910</v>
      </c>
      <c r="I128" s="16">
        <v>169.15</v>
      </c>
    </row>
    <row r="129" spans="2:9">
      <c r="B129">
        <v>2593</v>
      </c>
      <c r="C129">
        <v>1456.95</v>
      </c>
      <c r="D129" t="s">
        <v>457</v>
      </c>
      <c r="E129" s="15">
        <v>41225</v>
      </c>
      <c r="F129" t="s">
        <v>526</v>
      </c>
      <c r="G129" t="s">
        <v>331</v>
      </c>
      <c r="H129">
        <v>8910</v>
      </c>
      <c r="I129" s="16">
        <v>169.15</v>
      </c>
    </row>
    <row r="130" spans="2:9">
      <c r="B130">
        <v>2593</v>
      </c>
      <c r="C130">
        <v>1456.95</v>
      </c>
      <c r="D130" t="s">
        <v>534</v>
      </c>
      <c r="E130" s="15">
        <v>41253</v>
      </c>
      <c r="F130" t="s">
        <v>550</v>
      </c>
      <c r="G130" t="s">
        <v>331</v>
      </c>
      <c r="H130">
        <v>8910</v>
      </c>
      <c r="I130" s="16">
        <v>169.2</v>
      </c>
    </row>
    <row r="131" spans="2:9">
      <c r="E131" s="15"/>
    </row>
    <row r="132" spans="2:9">
      <c r="E132" s="15"/>
      <c r="I132" s="61">
        <f>SUM(I125:I130)</f>
        <v>1119.8</v>
      </c>
    </row>
  </sheetData>
  <pageMargins left="0.7" right="0.7" top="0.75" bottom="0.75" header="0.3" footer="0.3"/>
  <pageSetup paperSize="9" orientation="portrait" horizontalDpi="120" verticalDpi="72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I22"/>
  <sheetViews>
    <sheetView workbookViewId="0">
      <selection activeCell="I22" sqref="I22"/>
    </sheetView>
  </sheetViews>
  <sheetFormatPr baseColWidth="10" defaultRowHeight="15"/>
  <cols>
    <col min="1" max="1" width="36.140625" customWidth="1"/>
    <col min="2" max="2" width="5.5703125" customWidth="1"/>
    <col min="3" max="3" width="14.42578125" customWidth="1"/>
    <col min="4" max="4" width="13.5703125" customWidth="1"/>
    <col min="5" max="5" width="14.5703125" customWidth="1"/>
    <col min="6" max="6" width="12.85546875" customWidth="1"/>
    <col min="8" max="8" width="7.85546875" customWidth="1"/>
    <col min="9" max="9" width="10.140625" customWidth="1"/>
    <col min="10" max="10" width="16.28515625" customWidth="1"/>
  </cols>
  <sheetData>
    <row r="1" spans="1:9">
      <c r="A1" s="29" t="s">
        <v>366</v>
      </c>
      <c r="B1" s="29"/>
      <c r="C1" s="29"/>
      <c r="D1" s="29"/>
      <c r="E1" s="30"/>
      <c r="F1" s="31"/>
      <c r="G1" s="31"/>
    </row>
    <row r="2" spans="1:9">
      <c r="A2" s="29" t="s">
        <v>367</v>
      </c>
      <c r="B2" s="29"/>
      <c r="C2" s="29"/>
      <c r="D2" s="29"/>
      <c r="E2" s="31"/>
      <c r="F2" s="31"/>
      <c r="G2" s="31"/>
    </row>
    <row r="3" spans="1:9">
      <c r="A3" s="29" t="s">
        <v>368</v>
      </c>
      <c r="B3" s="29"/>
      <c r="C3" s="29"/>
      <c r="D3" s="53"/>
      <c r="E3" s="31"/>
      <c r="F3" s="31"/>
      <c r="G3" s="31"/>
    </row>
    <row r="4" spans="1:9">
      <c r="A4" s="31"/>
      <c r="B4" s="31"/>
      <c r="C4" s="31"/>
      <c r="D4" s="31"/>
      <c r="E4" s="31"/>
      <c r="F4" s="31"/>
      <c r="G4" s="31"/>
    </row>
    <row r="5" spans="1:9" ht="18">
      <c r="A5" s="32" t="s">
        <v>369</v>
      </c>
      <c r="B5" s="32"/>
      <c r="C5" s="32"/>
      <c r="D5" s="32"/>
      <c r="E5" s="31"/>
      <c r="F5" s="31"/>
      <c r="G5" s="31"/>
    </row>
    <row r="7" spans="1:9">
      <c r="B7" s="4"/>
      <c r="C7" s="7" t="s">
        <v>0</v>
      </c>
      <c r="D7" s="5" t="s">
        <v>1</v>
      </c>
      <c r="E7" s="5" t="s">
        <v>2</v>
      </c>
      <c r="F7" s="5" t="s">
        <v>3</v>
      </c>
      <c r="G7" s="5" t="s">
        <v>4</v>
      </c>
      <c r="H7" s="9"/>
      <c r="I7" s="2" t="s">
        <v>5</v>
      </c>
    </row>
    <row r="8" spans="1:9">
      <c r="B8" s="6" t="s">
        <v>13</v>
      </c>
      <c r="C8" s="6" t="s">
        <v>13</v>
      </c>
      <c r="D8" s="6" t="s">
        <v>6</v>
      </c>
      <c r="E8" s="6" t="s">
        <v>7</v>
      </c>
      <c r="F8" s="6" t="s">
        <v>8</v>
      </c>
      <c r="G8" s="6" t="s">
        <v>9</v>
      </c>
      <c r="H8" s="8" t="s">
        <v>10</v>
      </c>
      <c r="I8" s="3" t="s">
        <v>11</v>
      </c>
    </row>
    <row r="10" spans="1:9">
      <c r="A10" s="29" t="s">
        <v>78</v>
      </c>
      <c r="B10">
        <v>204</v>
      </c>
      <c r="C10" s="16">
        <v>1200</v>
      </c>
      <c r="D10" t="s">
        <v>26</v>
      </c>
      <c r="E10" s="15">
        <v>40924</v>
      </c>
      <c r="F10">
        <v>1100377637</v>
      </c>
      <c r="G10" t="s">
        <v>79</v>
      </c>
      <c r="H10">
        <v>403</v>
      </c>
      <c r="I10">
        <v>29.54</v>
      </c>
    </row>
    <row r="11" spans="1:9">
      <c r="A11" s="29" t="s">
        <v>76</v>
      </c>
      <c r="B11">
        <v>204</v>
      </c>
      <c r="C11" s="16">
        <v>1200</v>
      </c>
      <c r="D11" t="s">
        <v>15</v>
      </c>
      <c r="E11" s="15">
        <v>40954</v>
      </c>
      <c r="F11">
        <v>1100381423</v>
      </c>
      <c r="G11" t="s">
        <v>79</v>
      </c>
      <c r="H11">
        <v>403</v>
      </c>
      <c r="I11">
        <v>24.43</v>
      </c>
    </row>
    <row r="12" spans="1:9">
      <c r="A12" s="29" t="s">
        <v>77</v>
      </c>
      <c r="B12">
        <v>204</v>
      </c>
      <c r="C12" s="16">
        <v>1200</v>
      </c>
      <c r="D12" t="s">
        <v>133</v>
      </c>
      <c r="E12" s="15">
        <v>40983</v>
      </c>
      <c r="F12">
        <v>1100385219</v>
      </c>
      <c r="G12" t="s">
        <v>175</v>
      </c>
      <c r="H12">
        <v>403</v>
      </c>
      <c r="I12">
        <v>40.229999999999997</v>
      </c>
    </row>
    <row r="13" spans="1:9">
      <c r="A13" s="80" t="s">
        <v>492</v>
      </c>
      <c r="B13">
        <v>204</v>
      </c>
      <c r="C13" s="16">
        <v>1200</v>
      </c>
      <c r="D13" t="s">
        <v>248</v>
      </c>
      <c r="E13" s="15">
        <v>41015</v>
      </c>
      <c r="F13">
        <v>1100388958</v>
      </c>
      <c r="G13" t="s">
        <v>79</v>
      </c>
      <c r="H13">
        <v>204</v>
      </c>
      <c r="I13" s="16">
        <v>39.4</v>
      </c>
    </row>
    <row r="14" spans="1:9">
      <c r="B14">
        <v>204</v>
      </c>
      <c r="C14" s="46">
        <v>1200</v>
      </c>
      <c r="D14" t="s">
        <v>206</v>
      </c>
      <c r="E14" s="51">
        <v>40983</v>
      </c>
      <c r="F14">
        <v>1100392679</v>
      </c>
      <c r="G14" t="s">
        <v>175</v>
      </c>
      <c r="H14">
        <v>403</v>
      </c>
      <c r="I14" s="16">
        <v>24.1</v>
      </c>
    </row>
    <row r="15" spans="1:9">
      <c r="B15">
        <v>204</v>
      </c>
      <c r="C15" s="46">
        <v>1200</v>
      </c>
      <c r="D15" t="s">
        <v>245</v>
      </c>
      <c r="E15" s="15">
        <v>41075</v>
      </c>
      <c r="F15">
        <v>1100396302</v>
      </c>
      <c r="G15" s="44">
        <v>770251.5</v>
      </c>
      <c r="H15">
        <v>403</v>
      </c>
      <c r="I15">
        <v>22.25</v>
      </c>
    </row>
    <row r="16" spans="1:9">
      <c r="B16">
        <v>204</v>
      </c>
      <c r="C16" s="46">
        <v>1200</v>
      </c>
      <c r="D16" t="s">
        <v>285</v>
      </c>
      <c r="E16" s="15">
        <v>41106</v>
      </c>
      <c r="F16">
        <v>1100399916</v>
      </c>
      <c r="G16" t="s">
        <v>175</v>
      </c>
      <c r="H16">
        <v>403</v>
      </c>
      <c r="I16" s="16">
        <v>21.4</v>
      </c>
    </row>
    <row r="17" spans="2:9">
      <c r="B17">
        <v>204</v>
      </c>
      <c r="C17" s="46">
        <v>1200</v>
      </c>
      <c r="D17" t="s">
        <v>312</v>
      </c>
      <c r="E17" s="15">
        <v>41136</v>
      </c>
      <c r="F17">
        <v>1100403436</v>
      </c>
      <c r="G17" t="s">
        <v>175</v>
      </c>
      <c r="H17">
        <v>403</v>
      </c>
      <c r="I17" s="16">
        <v>20.85</v>
      </c>
    </row>
    <row r="18" spans="2:9">
      <c r="B18">
        <v>204</v>
      </c>
      <c r="C18" s="46">
        <v>1200</v>
      </c>
      <c r="D18" t="s">
        <v>351</v>
      </c>
      <c r="E18" s="15">
        <v>41166</v>
      </c>
      <c r="F18">
        <v>1100406957</v>
      </c>
      <c r="G18" t="s">
        <v>175</v>
      </c>
      <c r="H18">
        <v>403</v>
      </c>
      <c r="I18" s="16">
        <v>30.2</v>
      </c>
    </row>
    <row r="19" spans="2:9">
      <c r="B19">
        <v>204</v>
      </c>
      <c r="C19" s="46">
        <v>1200</v>
      </c>
      <c r="D19" t="s">
        <v>425</v>
      </c>
      <c r="E19" s="15">
        <v>41197</v>
      </c>
      <c r="F19">
        <v>1100410448</v>
      </c>
      <c r="G19" t="s">
        <v>175</v>
      </c>
      <c r="H19">
        <v>403</v>
      </c>
      <c r="I19" s="16">
        <v>27.1</v>
      </c>
    </row>
    <row r="20" spans="2:9">
      <c r="B20">
        <v>204</v>
      </c>
      <c r="C20" s="46">
        <v>1200</v>
      </c>
      <c r="D20" t="s">
        <v>457</v>
      </c>
      <c r="E20" s="15">
        <v>41201</v>
      </c>
      <c r="F20">
        <v>1100413882</v>
      </c>
      <c r="G20" t="s">
        <v>175</v>
      </c>
      <c r="H20">
        <v>403</v>
      </c>
      <c r="I20" s="16">
        <v>9.6999999999999993</v>
      </c>
    </row>
    <row r="21" spans="2:9">
      <c r="B21">
        <v>204</v>
      </c>
      <c r="C21" s="46">
        <v>1200</v>
      </c>
      <c r="D21" t="s">
        <v>534</v>
      </c>
      <c r="E21" s="15">
        <v>41257</v>
      </c>
      <c r="F21">
        <v>1100417313</v>
      </c>
      <c r="G21" t="s">
        <v>175</v>
      </c>
      <c r="H21">
        <v>403</v>
      </c>
      <c r="I21" s="16">
        <v>18.8</v>
      </c>
    </row>
    <row r="22" spans="2:9">
      <c r="C22" s="46"/>
      <c r="E22" s="15"/>
      <c r="I22" s="60" t="s">
        <v>349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I22"/>
  <sheetViews>
    <sheetView workbookViewId="0">
      <selection activeCell="J22" sqref="J22"/>
    </sheetView>
  </sheetViews>
  <sheetFormatPr baseColWidth="10" defaultRowHeight="15"/>
  <cols>
    <col min="1" max="1" width="18" customWidth="1"/>
    <col min="2" max="2" width="5.28515625" customWidth="1"/>
    <col min="3" max="3" width="15.140625" customWidth="1"/>
    <col min="5" max="5" width="15" customWidth="1"/>
    <col min="6" max="6" width="14.140625" customWidth="1"/>
    <col min="7" max="7" width="8.85546875" customWidth="1"/>
    <col min="8" max="8" width="7.42578125" customWidth="1"/>
    <col min="10" max="10" width="17.140625" customWidth="1"/>
  </cols>
  <sheetData>
    <row r="1" spans="1:9">
      <c r="A1" s="33" t="s">
        <v>371</v>
      </c>
      <c r="B1" s="33"/>
      <c r="C1" s="33"/>
      <c r="D1" s="33"/>
      <c r="E1" s="33"/>
      <c r="F1" s="34"/>
      <c r="G1" s="34"/>
    </row>
    <row r="2" spans="1:9">
      <c r="A2" s="33" t="s">
        <v>372</v>
      </c>
      <c r="B2" s="33"/>
      <c r="C2" s="33"/>
      <c r="D2" s="33"/>
      <c r="E2" s="33"/>
      <c r="F2" s="34"/>
      <c r="G2" s="34"/>
    </row>
    <row r="3" spans="1:9">
      <c r="A3" s="33" t="s">
        <v>373</v>
      </c>
      <c r="B3" s="33"/>
      <c r="C3" s="33"/>
      <c r="D3" s="33"/>
      <c r="E3" s="33"/>
      <c r="F3" s="34"/>
      <c r="G3" s="34"/>
    </row>
    <row r="4" spans="1:9">
      <c r="A4" s="34"/>
      <c r="B4" s="34"/>
      <c r="C4" s="34"/>
      <c r="D4" s="34"/>
      <c r="E4" s="34"/>
      <c r="F4" s="34"/>
      <c r="G4" s="34"/>
    </row>
    <row r="5" spans="1:9" ht="18">
      <c r="A5" s="35" t="s">
        <v>370</v>
      </c>
      <c r="B5" s="35"/>
      <c r="C5" s="35"/>
      <c r="D5" s="35"/>
      <c r="E5" s="35"/>
      <c r="F5" s="34"/>
      <c r="G5" s="34"/>
    </row>
    <row r="7" spans="1:9">
      <c r="B7" s="4"/>
      <c r="C7" s="7" t="s">
        <v>0</v>
      </c>
      <c r="D7" s="5" t="s">
        <v>1</v>
      </c>
      <c r="E7" s="5" t="s">
        <v>2</v>
      </c>
      <c r="F7" s="5" t="s">
        <v>3</v>
      </c>
      <c r="G7" s="5" t="s">
        <v>4</v>
      </c>
      <c r="H7" s="9"/>
      <c r="I7" s="2" t="s">
        <v>5</v>
      </c>
    </row>
    <row r="8" spans="1:9">
      <c r="B8" s="6" t="s">
        <v>82</v>
      </c>
      <c r="C8" s="6" t="s">
        <v>13</v>
      </c>
      <c r="D8" s="6" t="s">
        <v>6</v>
      </c>
      <c r="E8" s="6" t="s">
        <v>7</v>
      </c>
      <c r="F8" s="6" t="s">
        <v>8</v>
      </c>
      <c r="G8" s="6" t="s">
        <v>9</v>
      </c>
      <c r="H8" s="8" t="s">
        <v>10</v>
      </c>
      <c r="I8" s="3" t="s">
        <v>11</v>
      </c>
    </row>
    <row r="10" spans="1:9">
      <c r="A10" s="33" t="s">
        <v>80</v>
      </c>
      <c r="B10" s="36">
        <v>3</v>
      </c>
      <c r="C10" s="16">
        <v>183600</v>
      </c>
      <c r="D10" t="s">
        <v>15</v>
      </c>
      <c r="E10" s="15">
        <v>40950</v>
      </c>
      <c r="F10" t="s">
        <v>83</v>
      </c>
      <c r="G10">
        <v>28716</v>
      </c>
      <c r="H10">
        <v>595</v>
      </c>
      <c r="I10" s="12">
        <v>15170.85</v>
      </c>
    </row>
    <row r="11" spans="1:9">
      <c r="A11" s="33" t="s">
        <v>81</v>
      </c>
      <c r="B11">
        <v>3</v>
      </c>
      <c r="C11" s="12">
        <v>183600</v>
      </c>
      <c r="D11" t="s">
        <v>133</v>
      </c>
      <c r="E11" s="15">
        <v>40980</v>
      </c>
      <c r="F11" t="s">
        <v>161</v>
      </c>
      <c r="G11">
        <v>28716</v>
      </c>
      <c r="H11">
        <v>595</v>
      </c>
      <c r="I11" s="12">
        <v>15170.85</v>
      </c>
    </row>
    <row r="12" spans="1:9">
      <c r="A12" s="80" t="s">
        <v>493</v>
      </c>
      <c r="B12">
        <v>3</v>
      </c>
      <c r="C12" s="12">
        <v>183600</v>
      </c>
      <c r="D12" t="s">
        <v>172</v>
      </c>
      <c r="E12" s="15">
        <v>41010</v>
      </c>
      <c r="F12" t="s">
        <v>195</v>
      </c>
      <c r="G12">
        <v>28716</v>
      </c>
      <c r="H12">
        <v>595</v>
      </c>
      <c r="I12" s="12">
        <v>15170.85</v>
      </c>
    </row>
    <row r="13" spans="1:9">
      <c r="B13">
        <v>3</v>
      </c>
      <c r="C13" s="12">
        <v>183600</v>
      </c>
      <c r="D13" t="s">
        <v>243</v>
      </c>
      <c r="E13" s="15">
        <v>41040</v>
      </c>
      <c r="F13" t="s">
        <v>244</v>
      </c>
      <c r="G13">
        <v>28716</v>
      </c>
      <c r="H13">
        <v>595</v>
      </c>
      <c r="I13" s="12">
        <v>15170.85</v>
      </c>
    </row>
    <row r="14" spans="1:9">
      <c r="B14">
        <v>3</v>
      </c>
      <c r="C14" s="12">
        <v>183600</v>
      </c>
      <c r="D14" t="s">
        <v>245</v>
      </c>
      <c r="E14" s="15">
        <v>41071</v>
      </c>
      <c r="F14" t="s">
        <v>281</v>
      </c>
      <c r="G14">
        <v>28716</v>
      </c>
      <c r="H14">
        <v>595</v>
      </c>
      <c r="I14" s="12">
        <v>15170.85</v>
      </c>
    </row>
    <row r="15" spans="1:9">
      <c r="B15">
        <v>3</v>
      </c>
      <c r="C15" s="69">
        <v>183600</v>
      </c>
      <c r="D15" t="s">
        <v>285</v>
      </c>
      <c r="E15" s="15">
        <v>41101</v>
      </c>
      <c r="F15" t="s">
        <v>308</v>
      </c>
      <c r="G15">
        <v>28716</v>
      </c>
      <c r="H15">
        <v>595</v>
      </c>
      <c r="I15" s="16">
        <v>15170.85</v>
      </c>
    </row>
    <row r="16" spans="1:9">
      <c r="B16">
        <v>3</v>
      </c>
      <c r="C16" s="12">
        <v>183600</v>
      </c>
      <c r="D16" t="s">
        <v>312</v>
      </c>
      <c r="E16" s="15">
        <v>41132</v>
      </c>
      <c r="F16" t="s">
        <v>350</v>
      </c>
      <c r="G16">
        <v>28716</v>
      </c>
      <c r="H16">
        <v>595</v>
      </c>
      <c r="I16" s="12">
        <v>15170.85</v>
      </c>
    </row>
    <row r="17" spans="2:9">
      <c r="B17">
        <v>3</v>
      </c>
      <c r="C17" s="12">
        <v>183600</v>
      </c>
      <c r="D17" t="s">
        <v>351</v>
      </c>
      <c r="E17" s="15">
        <v>41163</v>
      </c>
      <c r="F17" t="s">
        <v>437</v>
      </c>
      <c r="G17">
        <v>28716</v>
      </c>
      <c r="H17">
        <v>595</v>
      </c>
      <c r="I17" s="12">
        <v>15170.85</v>
      </c>
    </row>
    <row r="18" spans="2:9">
      <c r="B18">
        <v>3</v>
      </c>
      <c r="C18" s="12">
        <v>183600</v>
      </c>
      <c r="D18" t="s">
        <v>425</v>
      </c>
      <c r="E18" s="15">
        <v>41193</v>
      </c>
      <c r="F18" t="s">
        <v>466</v>
      </c>
      <c r="G18">
        <v>28716</v>
      </c>
      <c r="H18">
        <v>595</v>
      </c>
      <c r="I18" s="12">
        <v>15170.85</v>
      </c>
    </row>
    <row r="19" spans="2:9">
      <c r="B19">
        <v>3</v>
      </c>
      <c r="C19" s="12">
        <v>183600</v>
      </c>
      <c r="D19" t="s">
        <v>457</v>
      </c>
      <c r="E19" s="15">
        <v>41225</v>
      </c>
      <c r="F19" t="s">
        <v>511</v>
      </c>
      <c r="G19">
        <v>28716</v>
      </c>
      <c r="H19">
        <v>595</v>
      </c>
      <c r="I19" s="12">
        <v>15170.85</v>
      </c>
    </row>
    <row r="20" spans="2:9">
      <c r="B20">
        <v>3</v>
      </c>
      <c r="C20" s="12">
        <v>183600</v>
      </c>
      <c r="D20" t="s">
        <v>534</v>
      </c>
      <c r="E20" s="15">
        <v>41254</v>
      </c>
      <c r="F20" t="s">
        <v>557</v>
      </c>
      <c r="G20">
        <v>28716</v>
      </c>
      <c r="H20">
        <v>595</v>
      </c>
      <c r="I20" s="12">
        <v>15170.852000000001</v>
      </c>
    </row>
    <row r="21" spans="2:9">
      <c r="C21" s="12"/>
      <c r="E21" s="15"/>
      <c r="I21" s="12"/>
    </row>
    <row r="22" spans="2:9">
      <c r="C22" s="12"/>
      <c r="E22" s="15"/>
      <c r="I22" s="63">
        <f>SUM(I10:I20)</f>
        <v>166879.35200000004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J64"/>
  <sheetViews>
    <sheetView topLeftCell="A52" workbookViewId="0">
      <selection activeCell="J62" sqref="J62"/>
    </sheetView>
  </sheetViews>
  <sheetFormatPr baseColWidth="10" defaultRowHeight="15"/>
  <cols>
    <col min="1" max="1" width="24.42578125" customWidth="1"/>
    <col min="2" max="2" width="6.28515625" customWidth="1"/>
    <col min="3" max="3" width="14.85546875" customWidth="1"/>
    <col min="4" max="4" width="15" bestFit="1" customWidth="1"/>
    <col min="5" max="5" width="15.5703125" customWidth="1"/>
    <col min="6" max="6" width="28.140625" customWidth="1"/>
    <col min="7" max="7" width="14.85546875" customWidth="1"/>
    <col min="9" max="9" width="8.7109375" customWidth="1"/>
    <col min="11" max="11" width="17.28515625" customWidth="1"/>
  </cols>
  <sheetData>
    <row r="1" spans="1:10">
      <c r="A1" s="37" t="s">
        <v>374</v>
      </c>
      <c r="B1" s="37"/>
      <c r="C1" s="37"/>
      <c r="D1" s="37"/>
      <c r="E1" s="37"/>
      <c r="F1" s="39"/>
      <c r="G1" s="39"/>
      <c r="H1" s="39"/>
    </row>
    <row r="2" spans="1:10">
      <c r="A2" s="37" t="s">
        <v>375</v>
      </c>
      <c r="B2" s="37"/>
      <c r="C2" s="37"/>
      <c r="D2" s="37"/>
      <c r="E2" s="37"/>
      <c r="F2" s="39"/>
      <c r="G2" s="39"/>
      <c r="H2" s="39"/>
    </row>
    <row r="3" spans="1:10">
      <c r="A3" s="37" t="s">
        <v>376</v>
      </c>
      <c r="B3" s="37"/>
      <c r="C3" s="37"/>
      <c r="D3" s="37"/>
      <c r="E3" s="37"/>
      <c r="F3" s="39"/>
      <c r="G3" s="39"/>
      <c r="H3" s="39"/>
    </row>
    <row r="4" spans="1:10">
      <c r="A4" s="39"/>
      <c r="B4" s="39"/>
      <c r="C4" s="39"/>
      <c r="D4" s="39"/>
      <c r="E4" s="39"/>
      <c r="F4" s="39"/>
      <c r="G4" s="39"/>
      <c r="H4" s="39"/>
    </row>
    <row r="5" spans="1:10" ht="18">
      <c r="A5" s="38" t="s">
        <v>377</v>
      </c>
      <c r="B5" s="38"/>
      <c r="C5" s="38"/>
      <c r="D5" s="38"/>
      <c r="E5" s="38"/>
      <c r="F5" s="39"/>
      <c r="G5" s="39"/>
      <c r="H5" s="39"/>
    </row>
    <row r="7" spans="1:10">
      <c r="B7" s="4"/>
      <c r="C7" s="7" t="s">
        <v>0</v>
      </c>
      <c r="D7" s="5" t="s">
        <v>1</v>
      </c>
      <c r="E7" s="5" t="s">
        <v>2</v>
      </c>
      <c r="F7" s="5" t="s">
        <v>3</v>
      </c>
      <c r="G7" s="5" t="s">
        <v>4</v>
      </c>
      <c r="H7" s="5" t="s">
        <v>4</v>
      </c>
      <c r="I7" s="9"/>
      <c r="J7" s="2" t="s">
        <v>5</v>
      </c>
    </row>
    <row r="8" spans="1:10">
      <c r="B8" s="6" t="s">
        <v>13</v>
      </c>
      <c r="C8" s="6" t="s">
        <v>13</v>
      </c>
      <c r="D8" s="6" t="s">
        <v>6</v>
      </c>
      <c r="E8" s="6" t="s">
        <v>7</v>
      </c>
      <c r="F8" s="6" t="s">
        <v>8</v>
      </c>
      <c r="G8" s="6" t="s">
        <v>88</v>
      </c>
      <c r="H8" s="6" t="s">
        <v>9</v>
      </c>
      <c r="I8" s="8" t="s">
        <v>10</v>
      </c>
      <c r="J8" s="3" t="s">
        <v>11</v>
      </c>
    </row>
    <row r="10" spans="1:10">
      <c r="A10" s="37" t="s">
        <v>84</v>
      </c>
      <c r="B10">
        <v>210</v>
      </c>
      <c r="C10" s="16">
        <v>6240</v>
      </c>
      <c r="D10" t="s">
        <v>86</v>
      </c>
      <c r="E10" s="13">
        <v>40945</v>
      </c>
      <c r="F10" t="s">
        <v>87</v>
      </c>
      <c r="G10" t="s">
        <v>89</v>
      </c>
      <c r="H10">
        <v>55469</v>
      </c>
      <c r="I10">
        <v>406</v>
      </c>
      <c r="J10">
        <v>305.66000000000003</v>
      </c>
    </row>
    <row r="11" spans="1:10">
      <c r="A11" s="37" t="s">
        <v>85</v>
      </c>
      <c r="B11">
        <v>210</v>
      </c>
      <c r="C11" s="16">
        <v>6240</v>
      </c>
      <c r="D11" t="s">
        <v>15</v>
      </c>
      <c r="E11" s="13">
        <v>40971</v>
      </c>
      <c r="F11" t="s">
        <v>155</v>
      </c>
      <c r="G11" t="s">
        <v>89</v>
      </c>
      <c r="H11">
        <v>55469</v>
      </c>
      <c r="I11">
        <v>406</v>
      </c>
      <c r="J11" s="16">
        <v>284.3</v>
      </c>
    </row>
    <row r="12" spans="1:10">
      <c r="A12" s="80" t="s">
        <v>486</v>
      </c>
      <c r="B12">
        <v>210</v>
      </c>
      <c r="C12" s="16">
        <v>6240</v>
      </c>
      <c r="D12" t="s">
        <v>133</v>
      </c>
      <c r="E12" s="13">
        <v>41005</v>
      </c>
      <c r="F12" t="s">
        <v>191</v>
      </c>
      <c r="G12" t="s">
        <v>89</v>
      </c>
      <c r="H12">
        <v>55469</v>
      </c>
      <c r="I12">
        <v>406</v>
      </c>
      <c r="J12">
        <v>288.79000000000002</v>
      </c>
    </row>
    <row r="13" spans="1:10">
      <c r="B13">
        <v>210</v>
      </c>
      <c r="C13" s="46">
        <v>6240</v>
      </c>
      <c r="D13" t="s">
        <v>172</v>
      </c>
      <c r="E13" s="13">
        <v>41035</v>
      </c>
      <c r="F13" t="s">
        <v>222</v>
      </c>
      <c r="G13" t="s">
        <v>89</v>
      </c>
      <c r="H13">
        <v>55469</v>
      </c>
      <c r="I13">
        <v>406</v>
      </c>
      <c r="J13">
        <v>286.57</v>
      </c>
    </row>
    <row r="14" spans="1:10">
      <c r="B14">
        <v>210</v>
      </c>
      <c r="C14" s="46">
        <v>6240</v>
      </c>
      <c r="D14" t="s">
        <v>206</v>
      </c>
      <c r="E14" s="13">
        <v>41066</v>
      </c>
      <c r="F14" t="s">
        <v>249</v>
      </c>
      <c r="G14" t="s">
        <v>250</v>
      </c>
      <c r="H14">
        <v>55469</v>
      </c>
      <c r="I14">
        <v>406</v>
      </c>
      <c r="J14">
        <v>284.49</v>
      </c>
    </row>
    <row r="15" spans="1:10">
      <c r="B15">
        <v>210</v>
      </c>
      <c r="C15" s="46">
        <v>6240</v>
      </c>
      <c r="D15" t="s">
        <v>245</v>
      </c>
      <c r="E15" s="13">
        <v>41096</v>
      </c>
      <c r="F15" t="s">
        <v>296</v>
      </c>
      <c r="G15" t="s">
        <v>89</v>
      </c>
      <c r="H15">
        <v>55469</v>
      </c>
      <c r="I15">
        <v>406</v>
      </c>
      <c r="J15">
        <v>281.47000000000003</v>
      </c>
    </row>
    <row r="16" spans="1:10">
      <c r="E16" s="44"/>
    </row>
    <row r="17" spans="1:10">
      <c r="E17" s="44"/>
      <c r="J17" s="61">
        <f>SUM(J10:J16)</f>
        <v>1731.28</v>
      </c>
    </row>
    <row r="18" spans="1:10">
      <c r="E18" s="44"/>
    </row>
    <row r="19" spans="1:10">
      <c r="E19" s="44"/>
    </row>
    <row r="20" spans="1:10">
      <c r="E20" s="44"/>
    </row>
    <row r="21" spans="1:10">
      <c r="E21" s="44"/>
    </row>
    <row r="22" spans="1:10">
      <c r="E22" s="44"/>
    </row>
    <row r="23" spans="1:10">
      <c r="A23" s="37" t="s">
        <v>90</v>
      </c>
      <c r="B23">
        <v>212</v>
      </c>
      <c r="C23" s="16">
        <v>6000</v>
      </c>
      <c r="D23" t="s">
        <v>92</v>
      </c>
      <c r="E23" s="13">
        <v>40945</v>
      </c>
      <c r="F23" t="s">
        <v>93</v>
      </c>
      <c r="G23" t="s">
        <v>94</v>
      </c>
      <c r="H23">
        <v>55469</v>
      </c>
      <c r="I23">
        <v>408</v>
      </c>
      <c r="J23">
        <v>240.76</v>
      </c>
    </row>
    <row r="24" spans="1:10">
      <c r="A24" s="37" t="s">
        <v>91</v>
      </c>
      <c r="B24">
        <v>212</v>
      </c>
      <c r="C24" s="16">
        <v>6000</v>
      </c>
      <c r="D24" t="s">
        <v>15</v>
      </c>
      <c r="E24" s="13">
        <v>40974</v>
      </c>
      <c r="F24" t="s">
        <v>156</v>
      </c>
      <c r="G24" t="s">
        <v>94</v>
      </c>
      <c r="H24">
        <v>55469</v>
      </c>
      <c r="I24">
        <v>408</v>
      </c>
      <c r="J24">
        <v>208.65</v>
      </c>
    </row>
    <row r="25" spans="1:10">
      <c r="A25" s="80" t="s">
        <v>494</v>
      </c>
      <c r="B25">
        <v>212</v>
      </c>
      <c r="C25" s="16">
        <v>6000</v>
      </c>
      <c r="D25" t="s">
        <v>133</v>
      </c>
      <c r="E25" s="13">
        <v>41005</v>
      </c>
      <c r="F25" t="s">
        <v>192</v>
      </c>
      <c r="G25" t="s">
        <v>94</v>
      </c>
      <c r="H25">
        <v>55469</v>
      </c>
      <c r="I25">
        <v>408</v>
      </c>
      <c r="J25">
        <v>220.51</v>
      </c>
    </row>
    <row r="26" spans="1:10">
      <c r="B26">
        <v>212</v>
      </c>
      <c r="C26" s="12">
        <v>6000</v>
      </c>
      <c r="D26" t="s">
        <v>172</v>
      </c>
      <c r="E26" s="13">
        <v>41035</v>
      </c>
      <c r="F26" t="s">
        <v>223</v>
      </c>
      <c r="G26" t="s">
        <v>94</v>
      </c>
      <c r="H26">
        <v>55469</v>
      </c>
      <c r="I26">
        <v>408</v>
      </c>
      <c r="J26">
        <v>225.77</v>
      </c>
    </row>
    <row r="27" spans="1:10">
      <c r="B27">
        <v>212</v>
      </c>
      <c r="C27" s="16">
        <v>6000</v>
      </c>
      <c r="D27" t="s">
        <v>206</v>
      </c>
      <c r="E27" s="13">
        <v>41066</v>
      </c>
      <c r="F27" t="s">
        <v>251</v>
      </c>
      <c r="G27" t="s">
        <v>94</v>
      </c>
      <c r="H27">
        <v>55469</v>
      </c>
      <c r="I27">
        <v>408</v>
      </c>
      <c r="J27">
        <v>228.73</v>
      </c>
    </row>
    <row r="28" spans="1:10">
      <c r="B28">
        <v>212</v>
      </c>
      <c r="C28" s="16">
        <v>6000</v>
      </c>
      <c r="D28" t="s">
        <v>245</v>
      </c>
      <c r="E28" s="13">
        <v>41096</v>
      </c>
      <c r="F28" t="s">
        <v>294</v>
      </c>
      <c r="G28" t="s">
        <v>94</v>
      </c>
      <c r="H28">
        <v>55469</v>
      </c>
      <c r="I28">
        <v>408</v>
      </c>
      <c r="J28" s="16">
        <v>231.1</v>
      </c>
    </row>
    <row r="29" spans="1:10">
      <c r="E29" s="44"/>
    </row>
    <row r="30" spans="1:10">
      <c r="E30" s="44"/>
      <c r="J30" s="61">
        <f>SUM(J23:J29)</f>
        <v>1355.5199999999998</v>
      </c>
    </row>
    <row r="31" spans="1:10">
      <c r="E31" s="44"/>
    </row>
    <row r="32" spans="1:10">
      <c r="E32" s="44"/>
    </row>
    <row r="33" spans="1:10">
      <c r="E33" s="44"/>
    </row>
    <row r="34" spans="1:10">
      <c r="E34" s="44"/>
    </row>
    <row r="35" spans="1:10">
      <c r="E35" s="44"/>
    </row>
    <row r="36" spans="1:10">
      <c r="A36" s="26" t="s">
        <v>99</v>
      </c>
      <c r="B36">
        <v>284</v>
      </c>
      <c r="C36" s="16">
        <v>3600</v>
      </c>
      <c r="D36" t="s">
        <v>92</v>
      </c>
      <c r="E36" s="13">
        <v>40945</v>
      </c>
      <c r="F36" t="s">
        <v>101</v>
      </c>
      <c r="G36" t="s">
        <v>102</v>
      </c>
      <c r="H36">
        <v>55469</v>
      </c>
      <c r="I36">
        <v>662</v>
      </c>
      <c r="J36">
        <v>256.82</v>
      </c>
    </row>
    <row r="37" spans="1:10">
      <c r="A37" s="26" t="s">
        <v>100</v>
      </c>
      <c r="B37">
        <v>284</v>
      </c>
      <c r="C37" s="16">
        <v>3600</v>
      </c>
      <c r="D37" t="s">
        <v>15</v>
      </c>
      <c r="E37" s="13">
        <v>40974</v>
      </c>
      <c r="F37" t="s">
        <v>160</v>
      </c>
      <c r="G37" t="s">
        <v>102</v>
      </c>
      <c r="H37">
        <v>55469</v>
      </c>
      <c r="I37">
        <v>662</v>
      </c>
      <c r="J37">
        <v>256.82</v>
      </c>
    </row>
    <row r="38" spans="1:10">
      <c r="A38" s="80" t="s">
        <v>495</v>
      </c>
      <c r="B38">
        <v>284</v>
      </c>
      <c r="C38" s="16">
        <v>3600</v>
      </c>
      <c r="D38" t="s">
        <v>133</v>
      </c>
      <c r="E38" s="13">
        <v>41005</v>
      </c>
      <c r="F38" t="s">
        <v>193</v>
      </c>
      <c r="G38" t="s">
        <v>102</v>
      </c>
      <c r="H38">
        <v>55469</v>
      </c>
      <c r="I38">
        <v>662</v>
      </c>
      <c r="J38">
        <v>256.82</v>
      </c>
    </row>
    <row r="39" spans="1:10">
      <c r="B39">
        <v>284</v>
      </c>
      <c r="C39" s="16">
        <v>3600</v>
      </c>
      <c r="D39" t="s">
        <v>172</v>
      </c>
      <c r="E39" s="13">
        <v>41035</v>
      </c>
      <c r="F39" t="s">
        <v>225</v>
      </c>
      <c r="G39" t="s">
        <v>102</v>
      </c>
      <c r="H39">
        <v>55469</v>
      </c>
      <c r="I39">
        <v>662</v>
      </c>
      <c r="J39">
        <v>256.82</v>
      </c>
    </row>
    <row r="40" spans="1:10">
      <c r="B40">
        <v>284</v>
      </c>
      <c r="C40" s="16">
        <v>3600</v>
      </c>
      <c r="D40" t="s">
        <v>206</v>
      </c>
      <c r="E40" s="13">
        <v>41066</v>
      </c>
      <c r="F40" t="s">
        <v>262</v>
      </c>
      <c r="G40" t="s">
        <v>102</v>
      </c>
      <c r="H40">
        <v>55469</v>
      </c>
      <c r="I40">
        <v>662</v>
      </c>
      <c r="J40">
        <v>256.82</v>
      </c>
    </row>
    <row r="41" spans="1:10">
      <c r="B41">
        <v>284</v>
      </c>
      <c r="C41" s="16">
        <v>3600</v>
      </c>
      <c r="D41" t="s">
        <v>245</v>
      </c>
      <c r="E41" s="13">
        <v>41096</v>
      </c>
      <c r="F41" t="s">
        <v>307</v>
      </c>
      <c r="G41" t="s">
        <v>102</v>
      </c>
      <c r="H41">
        <v>55469</v>
      </c>
      <c r="I41">
        <v>662</v>
      </c>
      <c r="J41">
        <v>256.82</v>
      </c>
    </row>
    <row r="42" spans="1:10">
      <c r="E42" s="44"/>
    </row>
    <row r="43" spans="1:10">
      <c r="E43" s="44"/>
      <c r="J43" s="61">
        <f>SUM(J36:J42)</f>
        <v>1540.9199999999998</v>
      </c>
    </row>
    <row r="44" spans="1:10">
      <c r="E44" s="44"/>
    </row>
    <row r="45" spans="1:10">
      <c r="E45" s="44"/>
    </row>
    <row r="46" spans="1:10">
      <c r="E46" s="44"/>
    </row>
    <row r="47" spans="1:10">
      <c r="E47" s="44"/>
    </row>
    <row r="48" spans="1:10">
      <c r="E48" s="44"/>
    </row>
    <row r="49" spans="1:10">
      <c r="A49" s="37" t="s">
        <v>103</v>
      </c>
      <c r="B49">
        <v>285</v>
      </c>
      <c r="C49" s="16">
        <v>5400</v>
      </c>
      <c r="D49" t="s">
        <v>86</v>
      </c>
      <c r="E49" s="13">
        <v>40945</v>
      </c>
      <c r="F49" t="s">
        <v>105</v>
      </c>
      <c r="G49" t="s">
        <v>106</v>
      </c>
      <c r="H49">
        <v>55469</v>
      </c>
      <c r="I49">
        <v>663</v>
      </c>
      <c r="J49">
        <v>300.51</v>
      </c>
    </row>
    <row r="50" spans="1:10">
      <c r="A50" s="37" t="s">
        <v>104</v>
      </c>
      <c r="B50">
        <v>285</v>
      </c>
      <c r="C50" s="16">
        <v>5400</v>
      </c>
      <c r="D50" t="s">
        <v>15</v>
      </c>
      <c r="E50" s="13">
        <v>40974</v>
      </c>
      <c r="F50" t="s">
        <v>157</v>
      </c>
      <c r="G50" t="s">
        <v>106</v>
      </c>
      <c r="H50">
        <v>55469</v>
      </c>
      <c r="I50">
        <v>663</v>
      </c>
      <c r="J50">
        <v>299.13</v>
      </c>
    </row>
    <row r="51" spans="1:10">
      <c r="A51" s="80" t="s">
        <v>496</v>
      </c>
      <c r="B51">
        <v>285</v>
      </c>
      <c r="C51" s="16">
        <v>5400</v>
      </c>
      <c r="D51" t="s">
        <v>133</v>
      </c>
      <c r="E51" s="13">
        <v>41005</v>
      </c>
      <c r="F51" t="s">
        <v>194</v>
      </c>
      <c r="G51" t="s">
        <v>106</v>
      </c>
      <c r="H51">
        <v>55469</v>
      </c>
      <c r="I51">
        <v>663</v>
      </c>
      <c r="J51">
        <v>299.13</v>
      </c>
    </row>
    <row r="52" spans="1:10">
      <c r="B52">
        <v>285</v>
      </c>
      <c r="C52" s="16">
        <v>5400</v>
      </c>
      <c r="D52" t="s">
        <v>172</v>
      </c>
      <c r="E52" s="13">
        <v>41035</v>
      </c>
      <c r="F52" t="s">
        <v>226</v>
      </c>
      <c r="G52" t="s">
        <v>106</v>
      </c>
      <c r="H52">
        <v>55469</v>
      </c>
      <c r="I52">
        <v>663</v>
      </c>
      <c r="J52">
        <v>299.13</v>
      </c>
    </row>
    <row r="53" spans="1:10">
      <c r="B53">
        <v>285</v>
      </c>
      <c r="C53" s="16">
        <v>5400</v>
      </c>
      <c r="D53" t="s">
        <v>206</v>
      </c>
      <c r="E53" s="13">
        <v>41066</v>
      </c>
      <c r="F53" t="s">
        <v>263</v>
      </c>
      <c r="G53" t="s">
        <v>106</v>
      </c>
      <c r="H53">
        <v>55469</v>
      </c>
      <c r="I53">
        <v>663</v>
      </c>
      <c r="J53">
        <v>299.13</v>
      </c>
    </row>
    <row r="54" spans="1:10">
      <c r="B54">
        <v>285</v>
      </c>
      <c r="C54" s="16">
        <v>5400</v>
      </c>
      <c r="D54" t="s">
        <v>245</v>
      </c>
      <c r="E54" s="13">
        <v>41096</v>
      </c>
      <c r="F54" t="s">
        <v>295</v>
      </c>
      <c r="G54" t="s">
        <v>106</v>
      </c>
      <c r="H54">
        <v>55469</v>
      </c>
      <c r="I54">
        <v>663</v>
      </c>
      <c r="J54">
        <v>299.13</v>
      </c>
    </row>
    <row r="55" spans="1:10">
      <c r="C55" s="16"/>
    </row>
    <row r="56" spans="1:10">
      <c r="J56" s="61">
        <f>SUM(J49:J55)</f>
        <v>1796.1600000000003</v>
      </c>
    </row>
    <row r="62" spans="1:10">
      <c r="A62" s="26" t="s">
        <v>158</v>
      </c>
      <c r="B62">
        <v>7</v>
      </c>
      <c r="G62" s="44"/>
      <c r="J62" s="16"/>
    </row>
    <row r="63" spans="1:10">
      <c r="A63" s="26" t="s">
        <v>159</v>
      </c>
    </row>
    <row r="64" spans="1:10">
      <c r="A64" s="80" t="s">
        <v>497</v>
      </c>
    </row>
  </sheetData>
  <pageMargins left="0.7" right="0.7" top="0.75" bottom="0.75" header="0.3" footer="0.3"/>
  <pageSetup paperSize="9" orientation="portrait" horizontalDpi="120" verticalDpi="144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J56"/>
  <sheetViews>
    <sheetView topLeftCell="A25" workbookViewId="0">
      <selection activeCell="A39" sqref="A39"/>
    </sheetView>
  </sheetViews>
  <sheetFormatPr baseColWidth="10" defaultRowHeight="15"/>
  <cols>
    <col min="1" max="1" width="32.28515625" customWidth="1"/>
    <col min="2" max="2" width="6.5703125" customWidth="1"/>
    <col min="3" max="3" width="14.5703125" customWidth="1"/>
    <col min="4" max="4" width="13.85546875" customWidth="1"/>
    <col min="5" max="5" width="14.42578125" customWidth="1"/>
    <col min="6" max="6" width="13.85546875" customWidth="1"/>
    <col min="7" max="7" width="14.42578125" customWidth="1"/>
    <col min="11" max="11" width="19.28515625" customWidth="1"/>
  </cols>
  <sheetData>
    <row r="1" spans="1:10">
      <c r="A1" s="40" t="s">
        <v>378</v>
      </c>
      <c r="B1" s="40"/>
      <c r="C1" s="40"/>
      <c r="D1" s="40"/>
      <c r="E1" s="40"/>
      <c r="F1" s="41"/>
      <c r="G1" s="41"/>
    </row>
    <row r="2" spans="1:10">
      <c r="A2" s="40" t="s">
        <v>379</v>
      </c>
      <c r="B2" s="40"/>
      <c r="C2" s="40"/>
      <c r="D2" s="40"/>
      <c r="E2" s="40"/>
      <c r="F2" s="41"/>
      <c r="G2" s="41"/>
    </row>
    <row r="3" spans="1:10">
      <c r="A3" s="40" t="s">
        <v>380</v>
      </c>
      <c r="B3" s="40"/>
      <c r="C3" s="40"/>
      <c r="D3" s="40"/>
      <c r="E3" s="40"/>
      <c r="F3" s="41"/>
      <c r="G3" s="41"/>
    </row>
    <row r="4" spans="1:10">
      <c r="A4" s="41"/>
      <c r="B4" s="41"/>
      <c r="C4" s="41"/>
      <c r="D4" s="41"/>
      <c r="E4" s="41"/>
      <c r="F4" s="41"/>
      <c r="G4" s="41"/>
    </row>
    <row r="5" spans="1:10" ht="18">
      <c r="A5" s="42" t="s">
        <v>381</v>
      </c>
      <c r="B5" s="42"/>
      <c r="C5" s="42"/>
      <c r="D5" s="42"/>
      <c r="E5" s="42"/>
      <c r="F5" s="41"/>
      <c r="G5" s="41"/>
    </row>
    <row r="7" spans="1:10">
      <c r="B7" s="4"/>
      <c r="C7" s="7" t="s">
        <v>0</v>
      </c>
      <c r="D7" s="5" t="s">
        <v>1</v>
      </c>
      <c r="E7" s="5" t="s">
        <v>2</v>
      </c>
      <c r="F7" s="5" t="s">
        <v>3</v>
      </c>
      <c r="G7" s="5" t="s">
        <v>4</v>
      </c>
      <c r="H7" s="5" t="s">
        <v>4</v>
      </c>
      <c r="I7" s="9"/>
      <c r="J7" s="2" t="s">
        <v>5</v>
      </c>
    </row>
    <row r="8" spans="1:10">
      <c r="B8" s="6" t="s">
        <v>13</v>
      </c>
      <c r="C8" s="6" t="s">
        <v>13</v>
      </c>
      <c r="D8" s="6" t="s">
        <v>6</v>
      </c>
      <c r="E8" s="6" t="s">
        <v>7</v>
      </c>
      <c r="F8" s="6" t="s">
        <v>8</v>
      </c>
      <c r="G8" s="6" t="s">
        <v>88</v>
      </c>
      <c r="H8" s="6" t="s">
        <v>9</v>
      </c>
      <c r="I8" s="8" t="s">
        <v>10</v>
      </c>
      <c r="J8" s="3" t="s">
        <v>11</v>
      </c>
    </row>
    <row r="10" spans="1:10">
      <c r="A10" s="40" t="s">
        <v>65</v>
      </c>
      <c r="B10">
        <v>201</v>
      </c>
      <c r="C10" s="16">
        <v>144000</v>
      </c>
      <c r="D10" t="s">
        <v>15</v>
      </c>
      <c r="E10" s="15">
        <v>40933</v>
      </c>
      <c r="F10" t="s">
        <v>67</v>
      </c>
      <c r="G10" t="s">
        <v>68</v>
      </c>
      <c r="I10">
        <v>418</v>
      </c>
      <c r="J10" s="16">
        <v>8633.91</v>
      </c>
    </row>
    <row r="11" spans="1:10">
      <c r="A11" s="40" t="s">
        <v>66</v>
      </c>
      <c r="B11">
        <v>201</v>
      </c>
      <c r="C11" s="16">
        <v>144000</v>
      </c>
      <c r="D11" t="s">
        <v>133</v>
      </c>
      <c r="E11" s="15">
        <v>40964</v>
      </c>
      <c r="F11" t="s">
        <v>136</v>
      </c>
      <c r="G11" t="s">
        <v>68</v>
      </c>
      <c r="I11">
        <v>418</v>
      </c>
      <c r="J11" s="16">
        <v>7769.48</v>
      </c>
    </row>
    <row r="12" spans="1:10">
      <c r="A12" s="80" t="s">
        <v>498</v>
      </c>
      <c r="B12">
        <v>201</v>
      </c>
      <c r="C12" s="16">
        <v>144000</v>
      </c>
      <c r="D12" t="s">
        <v>162</v>
      </c>
      <c r="I12">
        <v>418</v>
      </c>
      <c r="J12">
        <v>161.26</v>
      </c>
    </row>
    <row r="13" spans="1:10">
      <c r="B13">
        <v>201</v>
      </c>
      <c r="C13" s="12">
        <v>144000</v>
      </c>
      <c r="D13" t="s">
        <v>172</v>
      </c>
      <c r="E13" s="15">
        <v>40993</v>
      </c>
      <c r="F13" t="s">
        <v>196</v>
      </c>
      <c r="G13" t="s">
        <v>197</v>
      </c>
      <c r="I13">
        <v>418</v>
      </c>
      <c r="J13" s="16">
        <v>7475.51</v>
      </c>
    </row>
    <row r="14" spans="1:10">
      <c r="B14">
        <v>201</v>
      </c>
      <c r="C14" s="12">
        <v>144000</v>
      </c>
      <c r="D14" t="s">
        <v>206</v>
      </c>
      <c r="E14" s="15">
        <v>41024</v>
      </c>
      <c r="F14" t="s">
        <v>219</v>
      </c>
      <c r="G14" t="s">
        <v>197</v>
      </c>
      <c r="I14">
        <v>418</v>
      </c>
      <c r="J14" s="16">
        <v>7892.54</v>
      </c>
    </row>
    <row r="15" spans="1:10">
      <c r="B15">
        <v>201</v>
      </c>
      <c r="C15" s="12">
        <v>144000</v>
      </c>
      <c r="D15" t="s">
        <v>245</v>
      </c>
      <c r="E15" s="15">
        <v>41054</v>
      </c>
      <c r="F15" t="s">
        <v>265</v>
      </c>
      <c r="G15" t="s">
        <v>197</v>
      </c>
      <c r="I15">
        <v>418</v>
      </c>
      <c r="J15" s="16">
        <v>7543.27</v>
      </c>
    </row>
    <row r="16" spans="1:10">
      <c r="B16">
        <v>201</v>
      </c>
      <c r="C16" s="12">
        <v>144000</v>
      </c>
      <c r="D16" t="s">
        <v>285</v>
      </c>
      <c r="E16" s="15">
        <v>41085</v>
      </c>
      <c r="F16" t="s">
        <v>309</v>
      </c>
      <c r="G16" t="s">
        <v>197</v>
      </c>
      <c r="I16">
        <v>418</v>
      </c>
      <c r="J16" s="16">
        <v>7991.81</v>
      </c>
    </row>
    <row r="17" spans="1:10">
      <c r="B17">
        <v>201</v>
      </c>
      <c r="C17" s="12">
        <v>144000</v>
      </c>
      <c r="D17" t="s">
        <v>312</v>
      </c>
      <c r="E17" s="15">
        <v>41115</v>
      </c>
      <c r="F17" t="s">
        <v>335</v>
      </c>
      <c r="G17" t="s">
        <v>197</v>
      </c>
      <c r="I17">
        <v>418</v>
      </c>
      <c r="J17" s="16">
        <v>7232.66</v>
      </c>
    </row>
    <row r="18" spans="1:10">
      <c r="B18">
        <v>201</v>
      </c>
      <c r="C18" s="12">
        <v>144000</v>
      </c>
      <c r="D18" t="s">
        <v>351</v>
      </c>
      <c r="E18" s="15">
        <v>41146</v>
      </c>
      <c r="F18" t="s">
        <v>401</v>
      </c>
      <c r="G18" t="s">
        <v>197</v>
      </c>
      <c r="I18">
        <v>418</v>
      </c>
      <c r="J18" s="16">
        <v>7603.18</v>
      </c>
    </row>
    <row r="19" spans="1:10">
      <c r="B19">
        <v>201</v>
      </c>
      <c r="C19" s="12">
        <v>144000</v>
      </c>
      <c r="D19" t="s">
        <v>402</v>
      </c>
      <c r="E19" s="15"/>
      <c r="G19" t="s">
        <v>403</v>
      </c>
      <c r="I19">
        <v>418</v>
      </c>
      <c r="J19" s="16">
        <v>218.71</v>
      </c>
    </row>
    <row r="20" spans="1:10">
      <c r="B20">
        <v>201</v>
      </c>
      <c r="C20" s="12">
        <v>144000</v>
      </c>
      <c r="D20" t="s">
        <v>425</v>
      </c>
      <c r="E20" s="15">
        <v>41177</v>
      </c>
      <c r="F20" t="s">
        <v>440</v>
      </c>
      <c r="G20" t="s">
        <v>197</v>
      </c>
      <c r="I20">
        <v>418</v>
      </c>
      <c r="J20" s="16">
        <v>9922.39</v>
      </c>
    </row>
    <row r="21" spans="1:10">
      <c r="B21">
        <v>201</v>
      </c>
      <c r="C21" s="12">
        <v>144000</v>
      </c>
      <c r="D21" t="s">
        <v>457</v>
      </c>
      <c r="E21" s="15">
        <v>41223</v>
      </c>
      <c r="F21" t="s">
        <v>512</v>
      </c>
      <c r="G21" t="s">
        <v>513</v>
      </c>
      <c r="I21">
        <v>418</v>
      </c>
      <c r="J21" s="16">
        <v>7151.56</v>
      </c>
    </row>
    <row r="22" spans="1:10">
      <c r="B22">
        <v>201</v>
      </c>
      <c r="C22" s="12">
        <v>144000</v>
      </c>
      <c r="D22" t="s">
        <v>534</v>
      </c>
      <c r="E22" s="15">
        <v>41223</v>
      </c>
      <c r="F22" t="s">
        <v>558</v>
      </c>
      <c r="G22" t="s">
        <v>197</v>
      </c>
      <c r="I22">
        <v>418</v>
      </c>
      <c r="J22" s="16">
        <v>9164.2199999999993</v>
      </c>
    </row>
    <row r="23" spans="1:10">
      <c r="C23" s="12"/>
      <c r="E23" s="15"/>
      <c r="J23" s="16"/>
    </row>
    <row r="24" spans="1:10">
      <c r="J24" s="57">
        <f>SUM(J10:J22)</f>
        <v>88760.5</v>
      </c>
    </row>
    <row r="27" spans="1:10">
      <c r="A27" s="40" t="s">
        <v>509</v>
      </c>
      <c r="B27">
        <v>206</v>
      </c>
      <c r="C27" s="16">
        <v>2260.8000000000002</v>
      </c>
      <c r="D27" t="s">
        <v>15</v>
      </c>
      <c r="E27" s="15">
        <v>40933</v>
      </c>
      <c r="F27" t="s">
        <v>69</v>
      </c>
      <c r="G27" t="s">
        <v>70</v>
      </c>
      <c r="H27">
        <v>78</v>
      </c>
      <c r="I27" s="36">
        <v>426</v>
      </c>
      <c r="J27" s="16">
        <v>188.4</v>
      </c>
    </row>
    <row r="28" spans="1:10">
      <c r="A28" s="40" t="s">
        <v>71</v>
      </c>
      <c r="B28">
        <v>206</v>
      </c>
      <c r="C28" s="16">
        <v>2260.8000000000002</v>
      </c>
      <c r="D28" t="s">
        <v>133</v>
      </c>
      <c r="E28" s="15">
        <v>40964</v>
      </c>
      <c r="F28" t="s">
        <v>138</v>
      </c>
      <c r="G28" t="s">
        <v>70</v>
      </c>
      <c r="H28">
        <v>78</v>
      </c>
      <c r="I28">
        <v>426</v>
      </c>
      <c r="J28" s="16">
        <v>188.4</v>
      </c>
    </row>
    <row r="29" spans="1:10">
      <c r="A29" s="80" t="s">
        <v>499</v>
      </c>
      <c r="B29">
        <v>206</v>
      </c>
      <c r="C29" s="16">
        <v>2260.8000000000002</v>
      </c>
      <c r="D29" t="s">
        <v>172</v>
      </c>
      <c r="E29" s="15">
        <v>40994</v>
      </c>
      <c r="F29" t="s">
        <v>189</v>
      </c>
      <c r="G29" t="s">
        <v>70</v>
      </c>
      <c r="H29">
        <v>78</v>
      </c>
      <c r="I29">
        <v>426</v>
      </c>
      <c r="J29">
        <v>210.19</v>
      </c>
    </row>
    <row r="30" spans="1:10">
      <c r="B30">
        <v>206</v>
      </c>
      <c r="C30" s="16">
        <v>2260.8000000000002</v>
      </c>
      <c r="D30" t="s">
        <v>206</v>
      </c>
      <c r="E30" s="15">
        <v>41024</v>
      </c>
      <c r="F30" t="s">
        <v>221</v>
      </c>
      <c r="G30" s="44" t="s">
        <v>70</v>
      </c>
      <c r="H30">
        <v>78</v>
      </c>
      <c r="I30">
        <v>426</v>
      </c>
      <c r="J30">
        <v>213.11</v>
      </c>
    </row>
    <row r="31" spans="1:10">
      <c r="B31">
        <v>206</v>
      </c>
      <c r="C31" s="16">
        <v>2260.8000000000002</v>
      </c>
      <c r="D31" t="s">
        <v>245</v>
      </c>
      <c r="E31" s="15">
        <v>41054</v>
      </c>
      <c r="F31" t="s">
        <v>267</v>
      </c>
      <c r="G31" t="s">
        <v>70</v>
      </c>
      <c r="H31">
        <v>78</v>
      </c>
      <c r="I31">
        <v>426</v>
      </c>
      <c r="J31">
        <v>210.12</v>
      </c>
    </row>
    <row r="32" spans="1:10">
      <c r="B32">
        <v>206</v>
      </c>
      <c r="C32" s="16">
        <v>2260.8000000000002</v>
      </c>
      <c r="D32" t="s">
        <v>285</v>
      </c>
      <c r="E32" s="55">
        <v>41085</v>
      </c>
      <c r="F32" t="s">
        <v>297</v>
      </c>
      <c r="G32" t="s">
        <v>70</v>
      </c>
      <c r="H32">
        <v>78</v>
      </c>
      <c r="I32">
        <v>426</v>
      </c>
      <c r="J32">
        <v>210.13</v>
      </c>
    </row>
    <row r="33" spans="1:10">
      <c r="B33">
        <v>206</v>
      </c>
      <c r="C33" s="16">
        <v>2260.8000000000002</v>
      </c>
      <c r="D33" t="s">
        <v>312</v>
      </c>
      <c r="E33" s="15">
        <v>41105</v>
      </c>
      <c r="F33" t="s">
        <v>329</v>
      </c>
      <c r="G33" t="s">
        <v>70</v>
      </c>
      <c r="H33">
        <v>78</v>
      </c>
      <c r="I33">
        <v>426</v>
      </c>
      <c r="J33">
        <v>210.07</v>
      </c>
    </row>
    <row r="34" spans="1:10">
      <c r="B34">
        <v>206</v>
      </c>
      <c r="C34" s="16">
        <v>2260.8000000000002</v>
      </c>
      <c r="D34" t="s">
        <v>351</v>
      </c>
      <c r="E34" s="15">
        <v>41146</v>
      </c>
      <c r="F34" t="s">
        <v>408</v>
      </c>
      <c r="G34" s="44">
        <v>969945695</v>
      </c>
      <c r="H34">
        <v>78</v>
      </c>
      <c r="I34">
        <v>426</v>
      </c>
      <c r="J34">
        <v>210.16</v>
      </c>
    </row>
    <row r="35" spans="1:10">
      <c r="B35">
        <v>206</v>
      </c>
      <c r="C35" s="16">
        <v>2260.8000000000002</v>
      </c>
      <c r="D35" t="s">
        <v>425</v>
      </c>
      <c r="E35" s="15">
        <v>41177</v>
      </c>
      <c r="F35" t="s">
        <v>442</v>
      </c>
      <c r="G35" s="44">
        <v>969945695</v>
      </c>
      <c r="I35">
        <v>426</v>
      </c>
      <c r="J35" s="16">
        <v>188.4</v>
      </c>
    </row>
    <row r="36" spans="1:10">
      <c r="B36">
        <v>206</v>
      </c>
      <c r="C36" s="16">
        <v>2260.8000000000002</v>
      </c>
      <c r="D36" t="s">
        <v>457</v>
      </c>
      <c r="E36" s="15">
        <v>41223</v>
      </c>
      <c r="F36" t="s">
        <v>515</v>
      </c>
      <c r="G36" s="44" t="s">
        <v>70</v>
      </c>
      <c r="I36">
        <v>426</v>
      </c>
      <c r="J36" s="16">
        <v>188.4</v>
      </c>
    </row>
    <row r="37" spans="1:10">
      <c r="B37">
        <v>206</v>
      </c>
      <c r="C37" s="16">
        <v>2260.8000000000002</v>
      </c>
      <c r="D37" t="s">
        <v>534</v>
      </c>
      <c r="E37" s="15">
        <v>41253</v>
      </c>
      <c r="F37" t="s">
        <v>552</v>
      </c>
      <c r="G37" s="44">
        <v>969945695</v>
      </c>
      <c r="I37">
        <v>426</v>
      </c>
      <c r="J37" s="16">
        <v>188.4</v>
      </c>
    </row>
    <row r="38" spans="1:10">
      <c r="B38">
        <v>206</v>
      </c>
      <c r="C38" s="16">
        <v>2260.8000000000002</v>
      </c>
      <c r="D38" t="s">
        <v>92</v>
      </c>
      <c r="E38" s="15">
        <v>41284</v>
      </c>
      <c r="F38" t="s">
        <v>581</v>
      </c>
      <c r="G38" s="44">
        <v>969945695</v>
      </c>
      <c r="I38">
        <v>426</v>
      </c>
      <c r="J38" s="16">
        <v>188.4</v>
      </c>
    </row>
    <row r="39" spans="1:10">
      <c r="C39" s="16"/>
      <c r="E39" s="15"/>
      <c r="G39" s="44"/>
      <c r="J39" s="16"/>
    </row>
    <row r="40" spans="1:10">
      <c r="J40" s="57">
        <f>SUM(J27:J38)</f>
        <v>2394.1800000000003</v>
      </c>
    </row>
    <row r="44" spans="1:10">
      <c r="A44" s="40" t="s">
        <v>72</v>
      </c>
      <c r="B44">
        <v>205</v>
      </c>
      <c r="C44" s="16">
        <v>2260.8000000000002</v>
      </c>
      <c r="D44" t="s">
        <v>15</v>
      </c>
      <c r="E44" s="15">
        <v>40933</v>
      </c>
      <c r="F44" t="s">
        <v>74</v>
      </c>
      <c r="G44" t="s">
        <v>75</v>
      </c>
      <c r="I44">
        <v>425</v>
      </c>
      <c r="J44">
        <v>188.67</v>
      </c>
    </row>
    <row r="45" spans="1:10">
      <c r="A45" s="40" t="s">
        <v>73</v>
      </c>
      <c r="B45">
        <v>205</v>
      </c>
      <c r="C45" s="16">
        <v>2260.8000000000002</v>
      </c>
      <c r="D45" t="s">
        <v>133</v>
      </c>
      <c r="E45" s="15">
        <v>40964</v>
      </c>
      <c r="F45" t="s">
        <v>137</v>
      </c>
      <c r="G45" t="s">
        <v>75</v>
      </c>
      <c r="I45" s="36">
        <v>425</v>
      </c>
      <c r="J45" s="16">
        <v>188.4</v>
      </c>
    </row>
    <row r="46" spans="1:10">
      <c r="A46" s="80" t="s">
        <v>500</v>
      </c>
      <c r="B46">
        <v>205</v>
      </c>
      <c r="C46" s="16">
        <v>2260.8000000000002</v>
      </c>
      <c r="D46" t="s">
        <v>172</v>
      </c>
      <c r="E46" s="15">
        <v>40994</v>
      </c>
      <c r="F46" t="s">
        <v>190</v>
      </c>
      <c r="G46" t="s">
        <v>75</v>
      </c>
      <c r="I46">
        <v>425</v>
      </c>
      <c r="J46" s="16">
        <v>188.4</v>
      </c>
    </row>
    <row r="47" spans="1:10">
      <c r="B47">
        <v>205</v>
      </c>
      <c r="C47" s="16">
        <v>2260.8000000000002</v>
      </c>
      <c r="D47" t="s">
        <v>206</v>
      </c>
      <c r="E47" s="15">
        <v>41024</v>
      </c>
      <c r="F47" t="s">
        <v>220</v>
      </c>
      <c r="G47" t="s">
        <v>75</v>
      </c>
      <c r="I47">
        <v>425</v>
      </c>
      <c r="J47" s="16">
        <v>188.4</v>
      </c>
    </row>
    <row r="48" spans="1:10">
      <c r="B48">
        <v>205</v>
      </c>
      <c r="C48" s="16">
        <v>2260.8000000000002</v>
      </c>
      <c r="D48" t="s">
        <v>245</v>
      </c>
      <c r="E48" s="15">
        <v>41054</v>
      </c>
      <c r="F48" t="s">
        <v>266</v>
      </c>
      <c r="G48" t="s">
        <v>75</v>
      </c>
      <c r="I48">
        <v>425</v>
      </c>
      <c r="J48">
        <v>188.06</v>
      </c>
    </row>
    <row r="49" spans="2:10">
      <c r="B49">
        <v>205</v>
      </c>
      <c r="C49" s="16">
        <v>2260.8000000000002</v>
      </c>
      <c r="D49" t="s">
        <v>285</v>
      </c>
      <c r="E49" s="55">
        <v>41085</v>
      </c>
      <c r="F49" t="s">
        <v>298</v>
      </c>
      <c r="G49" t="s">
        <v>75</v>
      </c>
      <c r="I49">
        <v>425</v>
      </c>
      <c r="J49" s="16">
        <v>188.4</v>
      </c>
    </row>
    <row r="50" spans="2:10">
      <c r="B50">
        <v>205</v>
      </c>
      <c r="C50" s="16">
        <v>2260.8000000000002</v>
      </c>
      <c r="D50" t="s">
        <v>312</v>
      </c>
      <c r="E50" s="15">
        <v>41115</v>
      </c>
      <c r="F50" t="s">
        <v>327</v>
      </c>
      <c r="G50" t="s">
        <v>328</v>
      </c>
      <c r="I50">
        <v>425</v>
      </c>
      <c r="J50" s="16">
        <v>188.63</v>
      </c>
    </row>
    <row r="51" spans="2:10">
      <c r="B51">
        <v>205</v>
      </c>
      <c r="C51" s="16">
        <v>2260.8000000000002</v>
      </c>
      <c r="D51" t="s">
        <v>351</v>
      </c>
      <c r="E51" s="15">
        <v>41146</v>
      </c>
      <c r="F51" t="s">
        <v>407</v>
      </c>
      <c r="G51" t="s">
        <v>328</v>
      </c>
      <c r="I51">
        <v>425</v>
      </c>
      <c r="J51" s="16">
        <v>188.4</v>
      </c>
    </row>
    <row r="52" spans="2:10">
      <c r="B52">
        <v>205</v>
      </c>
      <c r="C52" s="16">
        <v>2260.8000000000002</v>
      </c>
      <c r="D52" t="s">
        <v>457</v>
      </c>
      <c r="E52" s="15">
        <v>41223</v>
      </c>
      <c r="F52" t="s">
        <v>514</v>
      </c>
      <c r="G52" t="s">
        <v>328</v>
      </c>
      <c r="I52">
        <v>425</v>
      </c>
      <c r="J52" s="16">
        <v>193.23</v>
      </c>
    </row>
    <row r="53" spans="2:10">
      <c r="B53">
        <v>205</v>
      </c>
      <c r="C53" s="16">
        <v>2260.8000000000002</v>
      </c>
      <c r="D53" t="s">
        <v>534</v>
      </c>
      <c r="E53" s="15">
        <v>41253</v>
      </c>
      <c r="F53" t="s">
        <v>551</v>
      </c>
      <c r="G53" t="s">
        <v>328</v>
      </c>
      <c r="I53">
        <v>425</v>
      </c>
      <c r="J53" s="16">
        <v>195.33</v>
      </c>
    </row>
    <row r="54" spans="2:10">
      <c r="B54">
        <v>205</v>
      </c>
      <c r="C54" s="16">
        <v>2260.8000000000002</v>
      </c>
      <c r="D54" t="s">
        <v>92</v>
      </c>
      <c r="E54" s="15">
        <v>41284</v>
      </c>
      <c r="F54" t="s">
        <v>580</v>
      </c>
      <c r="G54" t="s">
        <v>328</v>
      </c>
      <c r="I54">
        <v>425</v>
      </c>
      <c r="J54" s="16">
        <v>226.45</v>
      </c>
    </row>
    <row r="55" spans="2:10">
      <c r="C55" s="16"/>
      <c r="E55" s="15"/>
      <c r="J55" s="16"/>
    </row>
    <row r="56" spans="2:10">
      <c r="J56" s="61">
        <f>SUM(J44:J54)</f>
        <v>2122.37</v>
      </c>
    </row>
  </sheetData>
  <pageMargins left="0.7" right="0.7" top="0.75" bottom="0.75" header="0.3" footer="0.3"/>
  <pageSetup paperSize="9" orientation="portrait" horizontalDpi="120" verticalDpi="144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J48"/>
  <sheetViews>
    <sheetView tabSelected="1" topLeftCell="A28" workbookViewId="0">
      <selection activeCell="F43" sqref="F43"/>
    </sheetView>
  </sheetViews>
  <sheetFormatPr baseColWidth="10" defaultRowHeight="15"/>
  <cols>
    <col min="1" max="1" width="26.140625" customWidth="1"/>
    <col min="2" max="2" width="7.42578125" customWidth="1"/>
    <col min="3" max="3" width="16.140625" customWidth="1"/>
    <col min="4" max="4" width="15.28515625" customWidth="1"/>
    <col min="5" max="5" width="14.7109375" customWidth="1"/>
    <col min="6" max="6" width="15" customWidth="1"/>
    <col min="8" max="9" width="10.5703125" customWidth="1"/>
  </cols>
  <sheetData>
    <row r="1" spans="1:10">
      <c r="A1" s="40" t="s">
        <v>382</v>
      </c>
      <c r="B1" s="40"/>
      <c r="C1" s="40"/>
      <c r="D1" s="40"/>
      <c r="E1" s="40"/>
      <c r="F1" s="41"/>
      <c r="G1" s="41"/>
    </row>
    <row r="2" spans="1:10">
      <c r="A2" s="40" t="s">
        <v>363</v>
      </c>
      <c r="B2" s="40"/>
      <c r="C2" s="40"/>
      <c r="D2" s="40"/>
      <c r="E2" s="40"/>
      <c r="F2" s="41"/>
      <c r="G2" s="41"/>
    </row>
    <row r="3" spans="1:10">
      <c r="A3" s="40" t="s">
        <v>364</v>
      </c>
      <c r="B3" s="40"/>
      <c r="C3" s="40"/>
      <c r="D3" s="40"/>
      <c r="E3" s="40"/>
      <c r="F3" s="41"/>
      <c r="G3" s="41"/>
    </row>
    <row r="4" spans="1:10">
      <c r="A4" s="41"/>
      <c r="B4" s="41"/>
      <c r="C4" s="41"/>
      <c r="D4" s="41"/>
      <c r="E4" s="41"/>
      <c r="F4" s="41"/>
      <c r="G4" s="41"/>
    </row>
    <row r="5" spans="1:10" ht="18">
      <c r="A5" s="42" t="s">
        <v>383</v>
      </c>
      <c r="B5" s="42"/>
      <c r="C5" s="42"/>
      <c r="D5" s="42"/>
      <c r="E5" s="42"/>
      <c r="F5" s="41"/>
      <c r="G5" s="41"/>
    </row>
    <row r="7" spans="1:10">
      <c r="B7" s="4"/>
      <c r="C7" s="7" t="s">
        <v>0</v>
      </c>
      <c r="D7" s="5" t="s">
        <v>1</v>
      </c>
      <c r="E7" s="5" t="s">
        <v>2</v>
      </c>
      <c r="F7" s="5" t="s">
        <v>3</v>
      </c>
      <c r="G7" s="5" t="s">
        <v>4</v>
      </c>
      <c r="H7" s="5" t="s">
        <v>4</v>
      </c>
      <c r="I7" s="9"/>
      <c r="J7" s="2" t="s">
        <v>5</v>
      </c>
    </row>
    <row r="8" spans="1:10">
      <c r="B8" s="6" t="s">
        <v>13</v>
      </c>
      <c r="C8" s="6" t="s">
        <v>13</v>
      </c>
      <c r="D8" s="6" t="s">
        <v>6</v>
      </c>
      <c r="E8" s="6" t="s">
        <v>7</v>
      </c>
      <c r="F8" s="6" t="s">
        <v>8</v>
      </c>
      <c r="G8" s="6" t="s">
        <v>88</v>
      </c>
      <c r="H8" s="6" t="s">
        <v>9</v>
      </c>
      <c r="I8" s="8" t="s">
        <v>10</v>
      </c>
      <c r="J8" s="3" t="s">
        <v>11</v>
      </c>
    </row>
    <row r="10" spans="1:10">
      <c r="A10" s="40" t="s">
        <v>341</v>
      </c>
      <c r="B10" s="65">
        <v>2914</v>
      </c>
      <c r="C10" s="16">
        <v>3603.84</v>
      </c>
      <c r="D10" t="s">
        <v>285</v>
      </c>
      <c r="E10" s="13">
        <v>41096</v>
      </c>
      <c r="G10" t="s">
        <v>106</v>
      </c>
      <c r="H10" t="s">
        <v>453</v>
      </c>
      <c r="I10">
        <v>9861</v>
      </c>
      <c r="J10" s="16">
        <v>299.13</v>
      </c>
    </row>
    <row r="11" spans="1:10">
      <c r="A11" s="40" t="s">
        <v>340</v>
      </c>
      <c r="B11" s="65">
        <v>2914</v>
      </c>
      <c r="C11" s="16">
        <v>3603.84</v>
      </c>
      <c r="D11" t="s">
        <v>312</v>
      </c>
      <c r="E11" s="13">
        <v>41158</v>
      </c>
      <c r="F11" t="s">
        <v>414</v>
      </c>
      <c r="G11" t="s">
        <v>106</v>
      </c>
      <c r="H11" t="s">
        <v>453</v>
      </c>
      <c r="I11">
        <v>9861</v>
      </c>
      <c r="J11" s="16">
        <v>299.13</v>
      </c>
    </row>
    <row r="12" spans="1:10">
      <c r="A12" s="80" t="s">
        <v>501</v>
      </c>
      <c r="B12" s="65">
        <v>2914</v>
      </c>
      <c r="C12" s="16">
        <v>3603.84</v>
      </c>
      <c r="D12" t="s">
        <v>351</v>
      </c>
      <c r="E12" s="13">
        <v>41188</v>
      </c>
      <c r="F12" t="s">
        <v>452</v>
      </c>
      <c r="G12" t="s">
        <v>106</v>
      </c>
      <c r="H12" t="s">
        <v>453</v>
      </c>
      <c r="I12">
        <v>961</v>
      </c>
      <c r="J12">
        <v>299.13</v>
      </c>
    </row>
    <row r="13" spans="1:10">
      <c r="B13" s="81">
        <v>2914</v>
      </c>
      <c r="C13" s="12">
        <v>3603.14</v>
      </c>
      <c r="D13" t="s">
        <v>425</v>
      </c>
      <c r="E13" s="13">
        <v>41183</v>
      </c>
      <c r="F13" t="s">
        <v>522</v>
      </c>
      <c r="G13" t="s">
        <v>106</v>
      </c>
      <c r="H13" t="s">
        <v>453</v>
      </c>
      <c r="I13">
        <v>9861</v>
      </c>
      <c r="J13" s="16">
        <v>299.13</v>
      </c>
    </row>
    <row r="14" spans="1:10">
      <c r="B14" s="81">
        <v>2914</v>
      </c>
      <c r="C14" s="12">
        <v>3603.84</v>
      </c>
      <c r="D14" t="s">
        <v>457</v>
      </c>
      <c r="E14" s="82">
        <v>41249</v>
      </c>
      <c r="F14" t="s">
        <v>559</v>
      </c>
      <c r="G14" t="s">
        <v>106</v>
      </c>
      <c r="H14" t="s">
        <v>453</v>
      </c>
      <c r="I14">
        <v>9861</v>
      </c>
      <c r="J14" s="16">
        <v>299.63</v>
      </c>
    </row>
    <row r="15" spans="1:10">
      <c r="B15" s="81">
        <v>2914</v>
      </c>
      <c r="C15" s="12">
        <v>3603.84</v>
      </c>
      <c r="D15" t="s">
        <v>534</v>
      </c>
      <c r="E15" s="13">
        <v>41281</v>
      </c>
      <c r="F15" t="s">
        <v>582</v>
      </c>
      <c r="G15" t="s">
        <v>106</v>
      </c>
      <c r="H15" t="s">
        <v>453</v>
      </c>
      <c r="I15">
        <v>9861</v>
      </c>
      <c r="J15" s="16">
        <v>299.43</v>
      </c>
    </row>
    <row r="16" spans="1:10">
      <c r="C16" s="12"/>
      <c r="E16" s="15"/>
      <c r="J16" s="16"/>
    </row>
    <row r="17" spans="1:10">
      <c r="C17" s="12"/>
      <c r="E17" s="15"/>
      <c r="J17" s="16"/>
    </row>
    <row r="19" spans="1:10">
      <c r="J19" s="57"/>
    </row>
    <row r="22" spans="1:10">
      <c r="A22" s="40" t="s">
        <v>342</v>
      </c>
      <c r="B22">
        <v>2915</v>
      </c>
      <c r="C22" s="16">
        <v>4449.82</v>
      </c>
      <c r="D22" t="s">
        <v>285</v>
      </c>
      <c r="E22" s="13">
        <v>41127</v>
      </c>
      <c r="G22" t="s">
        <v>344</v>
      </c>
      <c r="I22" s="36">
        <v>9862</v>
      </c>
      <c r="J22" s="16">
        <v>290.39999999999998</v>
      </c>
    </row>
    <row r="23" spans="1:10">
      <c r="A23" s="40" t="s">
        <v>343</v>
      </c>
      <c r="B23">
        <v>2915</v>
      </c>
      <c r="C23" s="16">
        <v>4449.82</v>
      </c>
      <c r="D23" t="s">
        <v>312</v>
      </c>
      <c r="E23" s="13">
        <v>41158</v>
      </c>
      <c r="F23" t="s">
        <v>415</v>
      </c>
      <c r="G23" t="s">
        <v>89</v>
      </c>
      <c r="I23">
        <v>9862</v>
      </c>
      <c r="J23" s="16">
        <v>293.14</v>
      </c>
    </row>
    <row r="24" spans="1:10">
      <c r="A24" s="80" t="s">
        <v>502</v>
      </c>
      <c r="B24">
        <v>2915</v>
      </c>
      <c r="C24" s="16">
        <v>4449.82</v>
      </c>
      <c r="D24" t="s">
        <v>351</v>
      </c>
      <c r="E24" s="13">
        <v>41188</v>
      </c>
      <c r="F24" t="s">
        <v>454</v>
      </c>
      <c r="G24" t="s">
        <v>89</v>
      </c>
      <c r="I24">
        <v>9862</v>
      </c>
      <c r="J24">
        <v>356.23</v>
      </c>
    </row>
    <row r="25" spans="1:10">
      <c r="B25">
        <v>2915</v>
      </c>
      <c r="C25" s="16">
        <v>4449.82</v>
      </c>
      <c r="D25" t="s">
        <v>425</v>
      </c>
      <c r="E25" s="13">
        <v>41219</v>
      </c>
      <c r="F25" t="s">
        <v>523</v>
      </c>
      <c r="G25" t="s">
        <v>89</v>
      </c>
      <c r="I25">
        <v>9862</v>
      </c>
      <c r="J25">
        <v>279.87</v>
      </c>
    </row>
    <row r="26" spans="1:10">
      <c r="B26">
        <v>2915</v>
      </c>
      <c r="C26" s="16">
        <v>4449.82</v>
      </c>
      <c r="D26" t="s">
        <v>457</v>
      </c>
      <c r="E26" s="13">
        <v>41249</v>
      </c>
      <c r="F26" t="s">
        <v>560</v>
      </c>
      <c r="G26" t="s">
        <v>89</v>
      </c>
      <c r="I26">
        <v>9862</v>
      </c>
      <c r="J26">
        <v>277.89</v>
      </c>
    </row>
    <row r="27" spans="1:10">
      <c r="B27">
        <v>2915</v>
      </c>
      <c r="C27" s="16">
        <v>4449.82</v>
      </c>
      <c r="D27" t="s">
        <v>534</v>
      </c>
      <c r="E27" s="13">
        <v>41281</v>
      </c>
      <c r="F27" t="s">
        <v>583</v>
      </c>
      <c r="G27" t="s">
        <v>89</v>
      </c>
      <c r="I27">
        <v>9862</v>
      </c>
      <c r="J27">
        <v>281.47000000000003</v>
      </c>
    </row>
    <row r="28" spans="1:10">
      <c r="C28" s="16"/>
      <c r="E28" s="15"/>
    </row>
    <row r="30" spans="1:10">
      <c r="J30" s="62"/>
    </row>
    <row r="34" spans="1:10">
      <c r="A34" s="40" t="s">
        <v>99</v>
      </c>
      <c r="B34">
        <v>2916</v>
      </c>
      <c r="C34" s="16">
        <v>2059.08</v>
      </c>
      <c r="D34" t="s">
        <v>579</v>
      </c>
      <c r="E34" s="13">
        <v>41096</v>
      </c>
      <c r="F34" s="44"/>
      <c r="G34" t="s">
        <v>346</v>
      </c>
      <c r="I34">
        <v>9863</v>
      </c>
      <c r="J34">
        <v>513.64</v>
      </c>
    </row>
    <row r="35" spans="1:10">
      <c r="A35" s="40" t="s">
        <v>345</v>
      </c>
      <c r="B35">
        <v>2916</v>
      </c>
      <c r="C35" s="16">
        <v>2059.08</v>
      </c>
      <c r="D35" t="s">
        <v>456</v>
      </c>
      <c r="E35" s="13">
        <v>41188</v>
      </c>
      <c r="F35" t="s">
        <v>453</v>
      </c>
      <c r="G35" t="s">
        <v>346</v>
      </c>
      <c r="I35" s="36">
        <v>9863</v>
      </c>
      <c r="J35" s="16">
        <v>456.27</v>
      </c>
    </row>
    <row r="36" spans="1:10">
      <c r="A36" s="80" t="s">
        <v>503</v>
      </c>
      <c r="B36">
        <v>2916</v>
      </c>
      <c r="C36" s="16">
        <v>2059.08</v>
      </c>
      <c r="D36" t="s">
        <v>425</v>
      </c>
      <c r="E36" s="13">
        <v>41219</v>
      </c>
      <c r="F36" t="s">
        <v>524</v>
      </c>
      <c r="G36" t="s">
        <v>102</v>
      </c>
      <c r="I36">
        <v>9863</v>
      </c>
      <c r="J36" s="16">
        <v>256.82</v>
      </c>
    </row>
    <row r="37" spans="1:10">
      <c r="B37">
        <v>2916</v>
      </c>
      <c r="C37" s="16">
        <v>2059.08</v>
      </c>
      <c r="D37" t="s">
        <v>457</v>
      </c>
      <c r="E37" s="13">
        <v>41249</v>
      </c>
      <c r="F37" t="s">
        <v>562</v>
      </c>
      <c r="G37" t="s">
        <v>102</v>
      </c>
      <c r="I37">
        <v>9863</v>
      </c>
      <c r="J37" s="16">
        <v>256.82</v>
      </c>
    </row>
    <row r="38" spans="1:10">
      <c r="B38">
        <v>2916</v>
      </c>
      <c r="C38" s="16">
        <v>2059.08</v>
      </c>
      <c r="D38" t="s">
        <v>534</v>
      </c>
      <c r="E38" s="13">
        <v>41281</v>
      </c>
      <c r="F38" t="s">
        <v>584</v>
      </c>
      <c r="G38" t="s">
        <v>102</v>
      </c>
      <c r="I38">
        <v>9863</v>
      </c>
      <c r="J38" s="16">
        <v>256.82</v>
      </c>
    </row>
    <row r="39" spans="1:10">
      <c r="C39" s="16"/>
      <c r="E39" s="13"/>
      <c r="J39" s="16"/>
    </row>
    <row r="40" spans="1:10">
      <c r="C40" s="16"/>
      <c r="E40" s="13"/>
      <c r="J40" s="16"/>
    </row>
    <row r="41" spans="1:10">
      <c r="C41" s="16"/>
      <c r="E41" s="55"/>
      <c r="J41" s="16"/>
    </row>
    <row r="42" spans="1:10">
      <c r="C42" s="16"/>
      <c r="E42" s="15"/>
      <c r="J42" s="16"/>
    </row>
    <row r="43" spans="1:10">
      <c r="A43" s="41" t="s">
        <v>347</v>
      </c>
      <c r="B43">
        <v>2917</v>
      </c>
      <c r="C43" s="16">
        <v>4644.4799999999996</v>
      </c>
      <c r="D43" t="s">
        <v>285</v>
      </c>
      <c r="E43" s="13">
        <v>41127</v>
      </c>
      <c r="F43" s="44"/>
      <c r="G43" t="s">
        <v>94</v>
      </c>
      <c r="I43">
        <v>9864</v>
      </c>
      <c r="J43" s="16">
        <v>217.5</v>
      </c>
    </row>
    <row r="44" spans="1:10">
      <c r="A44" s="41" t="s">
        <v>348</v>
      </c>
      <c r="B44">
        <v>2917</v>
      </c>
      <c r="C44" s="54">
        <v>4644.4799999999996</v>
      </c>
      <c r="D44" t="s">
        <v>312</v>
      </c>
      <c r="E44" s="13">
        <v>41158</v>
      </c>
      <c r="F44" t="s">
        <v>416</v>
      </c>
      <c r="G44" t="s">
        <v>94</v>
      </c>
      <c r="I44">
        <v>9864</v>
      </c>
      <c r="J44" s="78">
        <v>214.71</v>
      </c>
    </row>
    <row r="45" spans="1:10">
      <c r="A45" s="80" t="s">
        <v>504</v>
      </c>
      <c r="B45">
        <v>2917</v>
      </c>
      <c r="C45">
        <v>4644.4799999999996</v>
      </c>
      <c r="D45" t="s">
        <v>351</v>
      </c>
      <c r="E45" s="13">
        <v>41188</v>
      </c>
      <c r="F45" t="s">
        <v>455</v>
      </c>
      <c r="G45" t="s">
        <v>94</v>
      </c>
      <c r="I45">
        <v>9864</v>
      </c>
      <c r="J45">
        <v>222.36</v>
      </c>
    </row>
    <row r="46" spans="1:10">
      <c r="B46">
        <v>2917</v>
      </c>
      <c r="C46" s="16">
        <v>4644.4799999999996</v>
      </c>
      <c r="D46" t="s">
        <v>425</v>
      </c>
      <c r="E46" s="13">
        <v>41219</v>
      </c>
      <c r="F46" t="s">
        <v>525</v>
      </c>
      <c r="G46" t="s">
        <v>94</v>
      </c>
      <c r="I46">
        <v>9864</v>
      </c>
      <c r="J46" s="16">
        <v>239.82</v>
      </c>
    </row>
    <row r="47" spans="1:10">
      <c r="B47">
        <v>2917</v>
      </c>
      <c r="C47" s="16">
        <v>4644.4799999999996</v>
      </c>
      <c r="D47" t="s">
        <v>457</v>
      </c>
      <c r="E47" s="13">
        <v>41249</v>
      </c>
      <c r="F47" t="s">
        <v>561</v>
      </c>
      <c r="G47" t="s">
        <v>94</v>
      </c>
      <c r="H47" t="s">
        <v>349</v>
      </c>
      <c r="I47">
        <v>9864</v>
      </c>
      <c r="J47" s="16">
        <v>255.72</v>
      </c>
    </row>
    <row r="48" spans="1:10">
      <c r="B48">
        <v>2917</v>
      </c>
      <c r="C48" s="16">
        <v>4644.4799999999996</v>
      </c>
      <c r="D48" t="s">
        <v>534</v>
      </c>
      <c r="E48" s="13">
        <v>41281</v>
      </c>
      <c r="F48" t="s">
        <v>585</v>
      </c>
      <c r="G48" t="s">
        <v>94</v>
      </c>
      <c r="I48">
        <v>9864</v>
      </c>
      <c r="J48" s="16">
        <v>243.67</v>
      </c>
    </row>
  </sheetData>
  <pageMargins left="0.7" right="0.7" top="0.75" bottom="0.75" header="0.3" footer="0.3"/>
  <pageSetup paperSize="9" orientation="portrait" horizontalDpi="120" verticalDpi="72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EPS- GRAU</vt:lpstr>
      <vt:lpstr>ENERGIA ELECTRICA</vt:lpstr>
      <vt:lpstr>TELEFONOS FIJOS  </vt:lpstr>
      <vt:lpstr>AMERICATEL PERU S.A </vt:lpstr>
      <vt:lpstr>INTERNET CAMPUS UNP </vt:lpstr>
      <vt:lpstr>CLARO TELMEX PERU</vt:lpstr>
      <vt:lpstr>TELEFONIA MOVIL </vt:lpstr>
      <vt:lpstr>AMERICA MOVIL CLARO </vt:lpstr>
    </vt:vector>
  </TitlesOfParts>
  <Company>Unp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wguerrerov</dc:creator>
  <cp:lastModifiedBy>wguerrerov</cp:lastModifiedBy>
  <dcterms:created xsi:type="dcterms:W3CDTF">2012-01-26T13:36:12Z</dcterms:created>
  <dcterms:modified xsi:type="dcterms:W3CDTF">2012-12-27T12:30:27Z</dcterms:modified>
</cp:coreProperties>
</file>