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. DE SEC.GRAL\"/>
    </mc:Choice>
  </mc:AlternateContent>
  <bookViews>
    <workbookView xWindow="0" yWindow="30" windowWidth="7485" windowHeight="4140"/>
  </bookViews>
  <sheets>
    <sheet name="mpp_16_ejec_recaudacion_10_01_2" sheetId="1" r:id="rId1"/>
  </sheets>
  <calcPr calcId="0"/>
</workbook>
</file>

<file path=xl/calcChain.xml><?xml version="1.0" encoding="utf-8"?>
<calcChain xmlns="http://schemas.openxmlformats.org/spreadsheetml/2006/main">
  <c r="AB56" i="1" l="1"/>
  <c r="AA56" i="1"/>
  <c r="Z56" i="1"/>
  <c r="Y56" i="1"/>
  <c r="X56" i="1"/>
  <c r="W56" i="1"/>
  <c r="V56" i="1"/>
  <c r="U56" i="1"/>
  <c r="T56" i="1"/>
  <c r="S56" i="1"/>
  <c r="R56" i="1"/>
  <c r="Q56" i="1"/>
  <c r="P56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</calcChain>
</file>

<file path=xl/sharedStrings.xml><?xml version="1.0" encoding="utf-8"?>
<sst xmlns="http://schemas.openxmlformats.org/spreadsheetml/2006/main" count="579" uniqueCount="57">
  <si>
    <t>ano_eje</t>
  </si>
  <si>
    <t>sec_ejec</t>
  </si>
  <si>
    <t>pliego</t>
  </si>
  <si>
    <t>ejecutora</t>
  </si>
  <si>
    <t>fuente_financ_agregada</t>
  </si>
  <si>
    <t>tipo_transaccion</t>
  </si>
  <si>
    <t>generica</t>
  </si>
  <si>
    <t>subgenerica</t>
  </si>
  <si>
    <t>subgenerica_det</t>
  </si>
  <si>
    <t>especifica</t>
  </si>
  <si>
    <t>especifica_det</t>
  </si>
  <si>
    <t>presupuesto</t>
  </si>
  <si>
    <t>modificacion</t>
  </si>
  <si>
    <t>pim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</si>
  <si>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</si>
  <si>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</si>
  <si>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</si>
  <si>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</si>
  <si>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</si>
  <si>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</si>
  <si>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</si>
  <si>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</si>
  <si>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</si>
  <si>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</si>
  <si>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</si>
  <si>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</si>
  <si>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total_prog</t>
  </si>
  <si>
    <t>saldo</t>
  </si>
  <si>
    <t>porcentaje</t>
  </si>
  <si>
    <t>2016</t>
  </si>
  <si>
    <t>000099</t>
  </si>
  <si>
    <t/>
  </si>
  <si>
    <t>2</t>
  </si>
  <si>
    <t>1</t>
  </si>
  <si>
    <t>3</t>
  </si>
  <si>
    <t xml:space="preserve"> 1</t>
  </si>
  <si>
    <t>99</t>
  </si>
  <si>
    <t xml:space="preserve"> 2</t>
  </si>
  <si>
    <t xml:space="preserve"> 3</t>
  </si>
  <si>
    <t xml:space="preserve"> 4</t>
  </si>
  <si>
    <t xml:space="preserve"> 5</t>
  </si>
  <si>
    <t xml:space="preserve"> 9</t>
  </si>
  <si>
    <t xml:space="preserve"> 6</t>
  </si>
  <si>
    <t xml:space="preserve"> 7</t>
  </si>
  <si>
    <t xml:space="preserve"> 8</t>
  </si>
  <si>
    <t>5</t>
  </si>
  <si>
    <t>9</t>
  </si>
  <si>
    <t>4</t>
  </si>
  <si>
    <t>FTE.FTO.</t>
  </si>
  <si>
    <t>09</t>
  </si>
  <si>
    <t>UNIVERSIDAD NACIONAL DE PIURA</t>
  </si>
  <si>
    <t>OFICINA CENTRAL DE PLANIFICACION</t>
  </si>
  <si>
    <t>OFICINA DE PRESUPUESTO</t>
  </si>
  <si>
    <t>EVALUACION PRESUPUESTAL AL 31 DE DICIEMBRE DEL 2016  8.20  PM</t>
  </si>
  <si>
    <t>TOTAL   R.D.R.</t>
  </si>
  <si>
    <t>TOTAL DON. Y TRANSF.</t>
  </si>
  <si>
    <t>TOTAL CANON Y SOBRECANON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</si>
</sst>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sz val="7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topLeftCell="A40" workbookViewId="0">
      <selection activeCell="F56" sqref="F56"/>
    </sheetView>
  </sheetViews>
  <sheetFormatPr baseColWidth="10" defaultRowHeight="12.75" x14ac:dyDescent="0.2"/>
  <cols>
    <col min="1" max="1" width="5.7109375" customWidth="1"/>
    <col min="2" max="2" width="7.42578125" customWidth="1"/>
    <col min="3" max="3" width="6" customWidth="1"/>
    <col min="4" max="4" width="8.85546875" customWidth="1"/>
    <col min="5" max="5" width="6.42578125" customWidth="1"/>
    <col min="6" max="6" width="3.28515625" customWidth="1"/>
    <col min="7" max="7" width="4" customWidth="1"/>
    <col min="8" max="8" width="4.7109375" customWidth="1"/>
    <col min="9" max="9" width="4.5703125" customWidth="1"/>
    <col min="10" max="11" width="4.28515625" customWidth="1"/>
    <col min="12" max="12" width="4.7109375" customWidth="1"/>
    <col min="13" max="16" width="12.7109375" bestFit="1" customWidth="1"/>
    <col min="17" max="17" width="11.5703125" bestFit="1" customWidth="1"/>
    <col min="18" max="19" width="11.7109375" bestFit="1" customWidth="1"/>
    <col min="20" max="21" width="11.5703125" bestFit="1" customWidth="1"/>
    <col min="22" max="24" width="11.7109375" bestFit="1" customWidth="1"/>
    <col min="25" max="25" width="11.5703125" bestFit="1" customWidth="1"/>
    <col min="26" max="26" width="11.7109375" bestFit="1" customWidth="1"/>
    <col min="27" max="27" width="11.5703125" bestFit="1" customWidth="1"/>
    <col min="28" max="28" width="12.7109375" bestFit="1" customWidth="1"/>
    <col min="29" max="29" width="13.5703125" customWidth="1"/>
    <col min="30" max="30" width="11.5703125" bestFit="1" customWidth="1"/>
  </cols>
  <sheetData>
    <row r="1" spans="1:30" ht="14.25" x14ac:dyDescent="0.2">
      <c r="A1" s="6" t="s">
        <v>50</v>
      </c>
    </row>
    <row r="2" spans="1:30" ht="14.25" x14ac:dyDescent="0.2">
      <c r="A2" s="6" t="s">
        <v>51</v>
      </c>
    </row>
    <row r="3" spans="1:30" ht="14.25" x14ac:dyDescent="0.2">
      <c r="A3" s="6" t="s">
        <v>52</v>
      </c>
    </row>
    <row r="4" spans="1:30" ht="14.25" x14ac:dyDescent="0.2">
      <c r="A4" s="6"/>
    </row>
    <row r="5" spans="1:30" ht="14.25" x14ac:dyDescent="0.2">
      <c r="A5" s="6" t="s">
        <v>53</v>
      </c>
    </row>
    <row r="7" spans="1:30" x14ac:dyDescent="0.2">
      <c r="A7" s="7" t="s">
        <v>0</v>
      </c>
      <c r="B7" s="7" t="s">
        <v>1</v>
      </c>
      <c r="C7" s="7" t="s">
        <v>2</v>
      </c>
      <c r="D7" s="7" t="s">
        <v>3</v>
      </c>
      <c r="E7" s="3" t="s">
        <v>48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8" t="s">
        <v>12</v>
      </c>
      <c r="O7" s="8" t="s">
        <v>13</v>
      </c>
      <c r="P7" s="8" t="s">
        <v>14</v>
      </c>
      <c r="Q7" s="8" t="s">
        <v>15</v>
      </c>
      <c r="R7" s="8" t="s">
        <v>16</v>
      </c>
      <c r="S7" s="8" t="s">
        <v>17</v>
      </c>
      <c r="T7" s="8" t="s">
        <v>18</v>
      </c>
      <c r="U7" s="8" t="s">
        <v>19</v>
      </c>
      <c r="V7" s="8" t="s">
        <v>20</v>
      </c>
      <c r="W7" s="8" t="s">
        <v>21</v>
      </c>
      <c r="X7" s="8" t="s">
        <v>22</v>
      </c>
      <c r="Y7" s="8" t="s">
        <v>23</v>
      </c>
      <c r="Z7" s="8" t="s">
        <v>24</v>
      </c>
      <c r="AA7" s="8" t="s">
        <v>25</v>
      </c>
      <c r="AB7" s="8" t="s">
        <v>26</v>
      </c>
      <c r="AC7" s="8" t="s">
        <v>27</v>
      </c>
      <c r="AD7" s="8" t="s">
        <v>28</v>
      </c>
    </row>
    <row r="8" spans="1:30" x14ac:dyDescent="0.2">
      <c r="A8" t="s">
        <v>29</v>
      </c>
      <c r="B8" t="s">
        <v>30</v>
      </c>
      <c r="C8" t="s">
        <v>31</v>
      </c>
      <c r="D8" t="s">
        <v>31</v>
      </c>
      <c r="E8" s="4" t="s">
        <v>49</v>
      </c>
      <c r="F8" t="s">
        <v>32</v>
      </c>
      <c r="G8" t="s">
        <v>33</v>
      </c>
      <c r="H8" t="s">
        <v>34</v>
      </c>
      <c r="I8" t="s">
        <v>35</v>
      </c>
      <c r="J8" t="s">
        <v>35</v>
      </c>
      <c r="K8" t="s">
        <v>35</v>
      </c>
      <c r="L8" t="s">
        <v>36</v>
      </c>
      <c r="M8" s="1">
        <v>421850</v>
      </c>
      <c r="N8" s="1">
        <v>0</v>
      </c>
      <c r="O8" s="1">
        <v>421850</v>
      </c>
      <c r="P8" s="1">
        <v>19092.8</v>
      </c>
      <c r="Q8" s="1">
        <v>34183</v>
      </c>
      <c r="R8" s="1">
        <v>4784.57</v>
      </c>
      <c r="S8" s="1">
        <v>1997</v>
      </c>
      <c r="T8" s="1">
        <v>3299.85</v>
      </c>
      <c r="U8" s="1">
        <v>642.5</v>
      </c>
      <c r="V8" s="1">
        <v>51364.81</v>
      </c>
      <c r="W8" s="1">
        <v>2917.7</v>
      </c>
      <c r="X8" s="1">
        <v>129339</v>
      </c>
      <c r="Y8" s="1">
        <v>37548.949999999997</v>
      </c>
      <c r="Z8" s="1">
        <v>4225.71</v>
      </c>
      <c r="AA8" s="1">
        <v>12169.05</v>
      </c>
      <c r="AB8" s="1">
        <v>301564.94</v>
      </c>
      <c r="AC8" s="1">
        <v>120285.06</v>
      </c>
      <c r="AD8" s="1">
        <v>71.489999999999995</v>
      </c>
    </row>
    <row r="9" spans="1:30" x14ac:dyDescent="0.2">
      <c r="A9" t="s">
        <v>29</v>
      </c>
      <c r="B9" t="s">
        <v>30</v>
      </c>
      <c r="C9" t="s">
        <v>31</v>
      </c>
      <c r="D9" t="s">
        <v>31</v>
      </c>
      <c r="E9" s="4" t="s">
        <v>49</v>
      </c>
      <c r="F9" t="s">
        <v>32</v>
      </c>
      <c r="G9" t="s">
        <v>33</v>
      </c>
      <c r="H9" t="s">
        <v>34</v>
      </c>
      <c r="I9" t="s">
        <v>35</v>
      </c>
      <c r="J9" t="s">
        <v>37</v>
      </c>
      <c r="K9" t="s">
        <v>35</v>
      </c>
      <c r="L9" t="s">
        <v>35</v>
      </c>
      <c r="M9" s="1">
        <v>225157</v>
      </c>
      <c r="N9" s="1">
        <v>0</v>
      </c>
      <c r="O9" s="1">
        <v>225157</v>
      </c>
      <c r="P9" s="1">
        <v>12971.4</v>
      </c>
      <c r="Q9" s="1">
        <v>13458.4</v>
      </c>
      <c r="R9" s="1">
        <v>6483.95</v>
      </c>
      <c r="S9" s="1">
        <v>5804</v>
      </c>
      <c r="T9" s="1">
        <v>4355.8500000000004</v>
      </c>
      <c r="U9" s="1">
        <v>8463.2800000000007</v>
      </c>
      <c r="V9" s="1">
        <v>4785.04</v>
      </c>
      <c r="W9" s="1">
        <v>2567.9</v>
      </c>
      <c r="X9" s="1">
        <v>6085</v>
      </c>
      <c r="Y9" s="1">
        <v>18692.900000000001</v>
      </c>
      <c r="Z9" s="1">
        <v>15843.08</v>
      </c>
      <c r="AA9" s="1">
        <v>76152.649999999994</v>
      </c>
      <c r="AB9" s="1">
        <v>175663.45</v>
      </c>
      <c r="AC9" s="1">
        <v>49493.55</v>
      </c>
      <c r="AD9" s="1">
        <v>78.02</v>
      </c>
    </row>
    <row r="10" spans="1:30" x14ac:dyDescent="0.2">
      <c r="A10" t="s">
        <v>29</v>
      </c>
      <c r="B10" t="s">
        <v>30</v>
      </c>
      <c r="C10" t="s">
        <v>31</v>
      </c>
      <c r="D10" t="s">
        <v>31</v>
      </c>
      <c r="E10" s="4" t="s">
        <v>49</v>
      </c>
      <c r="F10" t="s">
        <v>32</v>
      </c>
      <c r="G10" t="s">
        <v>33</v>
      </c>
      <c r="H10" t="s">
        <v>34</v>
      </c>
      <c r="I10" t="s">
        <v>35</v>
      </c>
      <c r="J10" t="s">
        <v>37</v>
      </c>
      <c r="K10" t="s">
        <v>35</v>
      </c>
      <c r="L10" t="s">
        <v>37</v>
      </c>
      <c r="M10" s="1">
        <v>489</v>
      </c>
      <c r="N10" s="1">
        <v>0</v>
      </c>
      <c r="O10" s="1">
        <v>489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489</v>
      </c>
      <c r="AD10" s="1">
        <v>0</v>
      </c>
    </row>
    <row r="11" spans="1:30" x14ac:dyDescent="0.2">
      <c r="A11" t="s">
        <v>29</v>
      </c>
      <c r="B11" t="s">
        <v>30</v>
      </c>
      <c r="C11" t="s">
        <v>31</v>
      </c>
      <c r="D11" t="s">
        <v>31</v>
      </c>
      <c r="E11" s="4" t="s">
        <v>49</v>
      </c>
      <c r="F11" t="s">
        <v>32</v>
      </c>
      <c r="G11" t="s">
        <v>33</v>
      </c>
      <c r="H11" t="s">
        <v>34</v>
      </c>
      <c r="I11" t="s">
        <v>35</v>
      </c>
      <c r="J11" t="s">
        <v>37</v>
      </c>
      <c r="K11" t="s">
        <v>35</v>
      </c>
      <c r="L11" t="s">
        <v>38</v>
      </c>
      <c r="M11" s="1">
        <v>191029</v>
      </c>
      <c r="N11" s="1">
        <v>0</v>
      </c>
      <c r="O11" s="1">
        <v>191029</v>
      </c>
      <c r="P11" s="1">
        <v>20528.849999999999</v>
      </c>
      <c r="Q11" s="1">
        <v>24530.400000000001</v>
      </c>
      <c r="R11" s="1">
        <v>17968.93</v>
      </c>
      <c r="S11" s="1">
        <v>14404</v>
      </c>
      <c r="T11" s="1">
        <v>18254.46</v>
      </c>
      <c r="U11" s="1">
        <v>15587.42</v>
      </c>
      <c r="V11" s="1">
        <v>21303.11</v>
      </c>
      <c r="W11" s="1">
        <v>24958.86</v>
      </c>
      <c r="X11" s="1">
        <v>20598.5</v>
      </c>
      <c r="Y11" s="1">
        <v>27848.68</v>
      </c>
      <c r="Z11" s="1">
        <v>24182.59</v>
      </c>
      <c r="AA11" s="1">
        <v>16213.48</v>
      </c>
      <c r="AB11" s="1">
        <v>246379.28</v>
      </c>
      <c r="AC11" s="1">
        <v>-55350.28</v>
      </c>
      <c r="AD11" s="1">
        <v>128.97</v>
      </c>
    </row>
    <row r="12" spans="1:30" x14ac:dyDescent="0.2">
      <c r="A12" t="s">
        <v>29</v>
      </c>
      <c r="B12" t="s">
        <v>30</v>
      </c>
      <c r="C12" t="s">
        <v>31</v>
      </c>
      <c r="D12" t="s">
        <v>31</v>
      </c>
      <c r="E12" s="4" t="s">
        <v>49</v>
      </c>
      <c r="F12" t="s">
        <v>32</v>
      </c>
      <c r="G12" t="s">
        <v>33</v>
      </c>
      <c r="H12" t="s">
        <v>34</v>
      </c>
      <c r="I12" t="s">
        <v>35</v>
      </c>
      <c r="J12" t="s">
        <v>37</v>
      </c>
      <c r="K12" t="s">
        <v>35</v>
      </c>
      <c r="L12" t="s">
        <v>39</v>
      </c>
      <c r="M12" s="1">
        <v>48931</v>
      </c>
      <c r="N12" s="1">
        <v>0</v>
      </c>
      <c r="O12" s="1">
        <v>48931</v>
      </c>
      <c r="P12" s="1">
        <v>3294.22</v>
      </c>
      <c r="Q12" s="1">
        <v>4651.5</v>
      </c>
      <c r="R12" s="1">
        <v>2777.62</v>
      </c>
      <c r="S12" s="1">
        <v>2736.5</v>
      </c>
      <c r="T12" s="1">
        <v>2959.7</v>
      </c>
      <c r="U12" s="1">
        <v>3702.89</v>
      </c>
      <c r="V12" s="1">
        <v>5734.24</v>
      </c>
      <c r="W12" s="1">
        <v>113.3</v>
      </c>
      <c r="X12" s="1">
        <v>406.3</v>
      </c>
      <c r="Y12" s="1">
        <v>469.7</v>
      </c>
      <c r="Z12" s="1">
        <v>2744.5</v>
      </c>
      <c r="AA12" s="1">
        <v>4946.3999999999996</v>
      </c>
      <c r="AB12" s="1">
        <v>34536.870000000003</v>
      </c>
      <c r="AC12" s="1">
        <v>14394.13</v>
      </c>
      <c r="AD12" s="1">
        <v>70.58</v>
      </c>
    </row>
    <row r="13" spans="1:30" x14ac:dyDescent="0.2">
      <c r="A13" t="s">
        <v>29</v>
      </c>
      <c r="B13" t="s">
        <v>30</v>
      </c>
      <c r="C13" t="s">
        <v>31</v>
      </c>
      <c r="D13" t="s">
        <v>31</v>
      </c>
      <c r="E13" s="4" t="s">
        <v>49</v>
      </c>
      <c r="F13" t="s">
        <v>32</v>
      </c>
      <c r="G13" t="s">
        <v>33</v>
      </c>
      <c r="H13" t="s">
        <v>34</v>
      </c>
      <c r="I13" t="s">
        <v>35</v>
      </c>
      <c r="J13" t="s">
        <v>39</v>
      </c>
      <c r="K13" t="s">
        <v>35</v>
      </c>
      <c r="L13" t="s">
        <v>37</v>
      </c>
      <c r="M13" s="1">
        <v>77813</v>
      </c>
      <c r="N13" s="1">
        <v>0</v>
      </c>
      <c r="O13" s="1">
        <v>77813</v>
      </c>
      <c r="P13" s="1">
        <v>3842.9</v>
      </c>
      <c r="Q13" s="1">
        <v>1881.7</v>
      </c>
      <c r="R13" s="1">
        <v>2517.4</v>
      </c>
      <c r="S13" s="1">
        <v>4792.8500000000004</v>
      </c>
      <c r="T13" s="1">
        <v>7334.6</v>
      </c>
      <c r="U13" s="1">
        <v>7184.85</v>
      </c>
      <c r="V13" s="1">
        <v>6816.65</v>
      </c>
      <c r="W13" s="1">
        <v>9516.25</v>
      </c>
      <c r="X13" s="1">
        <v>7246.75</v>
      </c>
      <c r="Y13" s="1">
        <v>5767.4</v>
      </c>
      <c r="Z13" s="1">
        <v>4694.45</v>
      </c>
      <c r="AA13" s="1">
        <v>4195.3</v>
      </c>
      <c r="AB13" s="1">
        <v>65791.100000000006</v>
      </c>
      <c r="AC13" s="1">
        <v>12021.9</v>
      </c>
      <c r="AD13" s="1">
        <v>84.55</v>
      </c>
    </row>
    <row r="14" spans="1:30" x14ac:dyDescent="0.2">
      <c r="A14" t="s">
        <v>29</v>
      </c>
      <c r="B14" t="s">
        <v>30</v>
      </c>
      <c r="C14" t="s">
        <v>31</v>
      </c>
      <c r="D14" t="s">
        <v>31</v>
      </c>
      <c r="E14" s="4" t="s">
        <v>49</v>
      </c>
      <c r="F14" t="s">
        <v>32</v>
      </c>
      <c r="G14" t="s">
        <v>33</v>
      </c>
      <c r="H14" t="s">
        <v>34</v>
      </c>
      <c r="I14" t="s">
        <v>35</v>
      </c>
      <c r="J14" t="s">
        <v>40</v>
      </c>
      <c r="K14" t="s">
        <v>35</v>
      </c>
      <c r="L14" t="s">
        <v>35</v>
      </c>
      <c r="M14" s="1">
        <v>341581</v>
      </c>
      <c r="N14" s="1">
        <v>0</v>
      </c>
      <c r="O14" s="1">
        <v>341581</v>
      </c>
      <c r="P14" s="1">
        <v>0</v>
      </c>
      <c r="Q14" s="1">
        <v>3790</v>
      </c>
      <c r="R14" s="1">
        <v>155684.79999999999</v>
      </c>
      <c r="S14" s="1">
        <v>973.6</v>
      </c>
      <c r="T14" s="1">
        <v>180.7</v>
      </c>
      <c r="U14" s="1">
        <v>0</v>
      </c>
      <c r="V14" s="1">
        <v>4567.3999999999996</v>
      </c>
      <c r="W14" s="1">
        <v>117160</v>
      </c>
      <c r="X14" s="1">
        <v>700</v>
      </c>
      <c r="Y14" s="1">
        <v>660</v>
      </c>
      <c r="Z14" s="1">
        <v>1605</v>
      </c>
      <c r="AA14" s="1">
        <v>60625</v>
      </c>
      <c r="AB14" s="1">
        <v>345946.5</v>
      </c>
      <c r="AC14" s="1">
        <v>-4365.5</v>
      </c>
      <c r="AD14" s="1">
        <v>101.28</v>
      </c>
    </row>
    <row r="15" spans="1:30" x14ac:dyDescent="0.2">
      <c r="A15" t="s">
        <v>29</v>
      </c>
      <c r="B15" t="s">
        <v>30</v>
      </c>
      <c r="C15" t="s">
        <v>31</v>
      </c>
      <c r="D15" t="s">
        <v>31</v>
      </c>
      <c r="E15" s="4" t="s">
        <v>49</v>
      </c>
      <c r="F15" t="s">
        <v>32</v>
      </c>
      <c r="G15" t="s">
        <v>33</v>
      </c>
      <c r="H15" t="s">
        <v>34</v>
      </c>
      <c r="I15" t="s">
        <v>35</v>
      </c>
      <c r="J15" t="s">
        <v>40</v>
      </c>
      <c r="K15" t="s">
        <v>35</v>
      </c>
      <c r="L15" t="s">
        <v>37</v>
      </c>
      <c r="M15" s="1">
        <v>2152</v>
      </c>
      <c r="N15" s="1">
        <v>0</v>
      </c>
      <c r="O15" s="1">
        <v>2152</v>
      </c>
      <c r="P15" s="1">
        <v>77.8</v>
      </c>
      <c r="Q15" s="1">
        <v>215</v>
      </c>
      <c r="R15" s="1">
        <v>575.5</v>
      </c>
      <c r="S15" s="1">
        <v>699.65</v>
      </c>
      <c r="T15" s="1">
        <v>34</v>
      </c>
      <c r="U15" s="1">
        <v>1046.4000000000001</v>
      </c>
      <c r="V15" s="1">
        <v>137.19999999999999</v>
      </c>
      <c r="W15" s="1">
        <v>1566.5</v>
      </c>
      <c r="X15" s="1">
        <v>468.6</v>
      </c>
      <c r="Y15" s="1">
        <v>217.2</v>
      </c>
      <c r="Z15" s="1">
        <v>170.7</v>
      </c>
      <c r="AA15" s="1">
        <v>29.3</v>
      </c>
      <c r="AB15" s="1">
        <v>5237.8500000000004</v>
      </c>
      <c r="AC15" s="1">
        <v>-3085.85</v>
      </c>
      <c r="AD15" s="1">
        <v>243.39</v>
      </c>
    </row>
    <row r="16" spans="1:30" x14ac:dyDescent="0.2">
      <c r="A16" t="s">
        <v>29</v>
      </c>
      <c r="B16" t="s">
        <v>30</v>
      </c>
      <c r="C16" t="s">
        <v>31</v>
      </c>
      <c r="D16" t="s">
        <v>31</v>
      </c>
      <c r="E16" s="4" t="s">
        <v>49</v>
      </c>
      <c r="F16" t="s">
        <v>32</v>
      </c>
      <c r="G16" t="s">
        <v>33</v>
      </c>
      <c r="H16" t="s">
        <v>34</v>
      </c>
      <c r="I16" t="s">
        <v>35</v>
      </c>
      <c r="J16" t="s">
        <v>40</v>
      </c>
      <c r="K16" t="s">
        <v>35</v>
      </c>
      <c r="L16" t="s">
        <v>36</v>
      </c>
      <c r="M16" s="1">
        <v>18755</v>
      </c>
      <c r="N16" s="1">
        <v>0</v>
      </c>
      <c r="O16" s="1">
        <v>18755</v>
      </c>
      <c r="P16" s="1">
        <v>0</v>
      </c>
      <c r="Q16" s="1">
        <v>0</v>
      </c>
      <c r="R16" s="1">
        <v>11431</v>
      </c>
      <c r="S16" s="1">
        <v>1930.5</v>
      </c>
      <c r="T16" s="1">
        <v>91.6</v>
      </c>
      <c r="U16" s="1">
        <v>8</v>
      </c>
      <c r="V16" s="1">
        <v>0</v>
      </c>
      <c r="W16" s="1">
        <v>560.29999999999995</v>
      </c>
      <c r="X16" s="1">
        <v>688</v>
      </c>
      <c r="Y16" s="1">
        <v>563.70000000000005</v>
      </c>
      <c r="Z16" s="1">
        <v>242.2</v>
      </c>
      <c r="AA16" s="1">
        <v>147</v>
      </c>
      <c r="AB16" s="1">
        <v>15662.3</v>
      </c>
      <c r="AC16" s="1">
        <v>3092.7</v>
      </c>
      <c r="AD16" s="1">
        <v>83.51</v>
      </c>
    </row>
    <row r="17" spans="1:30" x14ac:dyDescent="0.2">
      <c r="A17" t="s">
        <v>29</v>
      </c>
      <c r="B17" t="s">
        <v>30</v>
      </c>
      <c r="C17" t="s">
        <v>31</v>
      </c>
      <c r="D17" t="s">
        <v>31</v>
      </c>
      <c r="E17" s="4" t="s">
        <v>49</v>
      </c>
      <c r="F17" t="s">
        <v>32</v>
      </c>
      <c r="G17" t="s">
        <v>33</v>
      </c>
      <c r="H17" t="s">
        <v>34</v>
      </c>
      <c r="I17" t="s">
        <v>35</v>
      </c>
      <c r="J17" t="s">
        <v>41</v>
      </c>
      <c r="K17" t="s">
        <v>35</v>
      </c>
      <c r="L17" t="s">
        <v>37</v>
      </c>
      <c r="M17" s="1">
        <v>197</v>
      </c>
      <c r="N17" s="1">
        <v>0</v>
      </c>
      <c r="O17" s="1">
        <v>197</v>
      </c>
      <c r="P17" s="1">
        <v>0</v>
      </c>
      <c r="Q17" s="1">
        <v>633.5</v>
      </c>
      <c r="R17" s="1">
        <v>0</v>
      </c>
      <c r="S17" s="1">
        <v>15</v>
      </c>
      <c r="T17" s="1">
        <v>0</v>
      </c>
      <c r="U17" s="1">
        <v>0</v>
      </c>
      <c r="V17" s="1">
        <v>0</v>
      </c>
      <c r="W17" s="1">
        <v>3095.4</v>
      </c>
      <c r="X17" s="1">
        <v>0</v>
      </c>
      <c r="Y17" s="1">
        <v>900</v>
      </c>
      <c r="Z17" s="1">
        <v>20</v>
      </c>
      <c r="AA17" s="1">
        <v>15</v>
      </c>
      <c r="AB17" s="1">
        <v>4678.8999999999996</v>
      </c>
      <c r="AC17" s="1">
        <v>-4481.8999999999996</v>
      </c>
      <c r="AD17" s="1">
        <v>2375.08</v>
      </c>
    </row>
    <row r="18" spans="1:30" x14ac:dyDescent="0.2">
      <c r="A18" t="s">
        <v>29</v>
      </c>
      <c r="B18" t="s">
        <v>30</v>
      </c>
      <c r="C18" t="s">
        <v>31</v>
      </c>
      <c r="D18" t="s">
        <v>31</v>
      </c>
      <c r="E18" s="4" t="s">
        <v>49</v>
      </c>
      <c r="F18" t="s">
        <v>32</v>
      </c>
      <c r="G18" t="s">
        <v>33</v>
      </c>
      <c r="H18" t="s">
        <v>34</v>
      </c>
      <c r="I18" t="s">
        <v>37</v>
      </c>
      <c r="J18" t="s">
        <v>38</v>
      </c>
      <c r="K18" t="s">
        <v>35</v>
      </c>
      <c r="L18" t="s">
        <v>35</v>
      </c>
      <c r="M18" s="1">
        <v>165999</v>
      </c>
      <c r="N18" s="1">
        <v>0</v>
      </c>
      <c r="O18" s="1">
        <v>165999</v>
      </c>
      <c r="P18" s="1">
        <v>26.1</v>
      </c>
      <c r="Q18" s="1">
        <v>22.6</v>
      </c>
      <c r="R18" s="1">
        <v>120106.9</v>
      </c>
      <c r="S18" s="1">
        <v>12397.7</v>
      </c>
      <c r="T18" s="1">
        <v>1257.5999999999999</v>
      </c>
      <c r="U18" s="1">
        <v>160</v>
      </c>
      <c r="V18" s="1">
        <v>57.6</v>
      </c>
      <c r="W18" s="1">
        <v>4292.5</v>
      </c>
      <c r="X18" s="1">
        <v>363.8</v>
      </c>
      <c r="Y18" s="1">
        <v>102</v>
      </c>
      <c r="Z18" s="1">
        <v>12.1</v>
      </c>
      <c r="AA18" s="1">
        <v>12</v>
      </c>
      <c r="AB18" s="1">
        <v>138810.9</v>
      </c>
      <c r="AC18" s="1">
        <v>27188.1</v>
      </c>
      <c r="AD18" s="1">
        <v>83.62</v>
      </c>
    </row>
    <row r="19" spans="1:30" x14ac:dyDescent="0.2">
      <c r="A19" t="s">
        <v>29</v>
      </c>
      <c r="B19" t="s">
        <v>30</v>
      </c>
      <c r="C19" t="s">
        <v>31</v>
      </c>
      <c r="D19" t="s">
        <v>31</v>
      </c>
      <c r="E19" s="4" t="s">
        <v>49</v>
      </c>
      <c r="F19" t="s">
        <v>32</v>
      </c>
      <c r="G19" t="s">
        <v>33</v>
      </c>
      <c r="H19" t="s">
        <v>34</v>
      </c>
      <c r="I19" t="s">
        <v>37</v>
      </c>
      <c r="J19" t="s">
        <v>38</v>
      </c>
      <c r="K19" t="s">
        <v>35</v>
      </c>
      <c r="L19" t="s">
        <v>37</v>
      </c>
      <c r="M19" s="1">
        <v>2981758</v>
      </c>
      <c r="N19" s="1">
        <v>249600</v>
      </c>
      <c r="O19" s="1">
        <v>3231358</v>
      </c>
      <c r="P19" s="1">
        <v>30944.1</v>
      </c>
      <c r="Q19" s="1">
        <v>48420</v>
      </c>
      <c r="R19" s="1">
        <v>1164714.8</v>
      </c>
      <c r="S19" s="1">
        <v>264192.59999999998</v>
      </c>
      <c r="T19" s="1">
        <v>72926.14</v>
      </c>
      <c r="U19" s="1">
        <v>26443.94</v>
      </c>
      <c r="V19" s="1">
        <v>65542.179999999993</v>
      </c>
      <c r="W19" s="1">
        <v>718387.14</v>
      </c>
      <c r="X19" s="1">
        <v>78571.899999999994</v>
      </c>
      <c r="Y19" s="1">
        <v>49700.54</v>
      </c>
      <c r="Z19" s="1">
        <v>42810.68</v>
      </c>
      <c r="AA19" s="1">
        <v>237160.49</v>
      </c>
      <c r="AB19" s="1">
        <v>2799814.51</v>
      </c>
      <c r="AC19" s="1">
        <v>431543.49</v>
      </c>
      <c r="AD19" s="1">
        <v>86.65</v>
      </c>
    </row>
    <row r="20" spans="1:30" x14ac:dyDescent="0.2">
      <c r="A20" t="s">
        <v>29</v>
      </c>
      <c r="B20" t="s">
        <v>30</v>
      </c>
      <c r="C20" t="s">
        <v>31</v>
      </c>
      <c r="D20" t="s">
        <v>31</v>
      </c>
      <c r="E20" s="4" t="s">
        <v>49</v>
      </c>
      <c r="F20" t="s">
        <v>32</v>
      </c>
      <c r="G20" t="s">
        <v>33</v>
      </c>
      <c r="H20" t="s">
        <v>34</v>
      </c>
      <c r="I20" t="s">
        <v>37</v>
      </c>
      <c r="J20" t="s">
        <v>38</v>
      </c>
      <c r="K20" t="s">
        <v>35</v>
      </c>
      <c r="L20" t="s">
        <v>38</v>
      </c>
      <c r="M20" s="1">
        <v>1054152</v>
      </c>
      <c r="N20" s="1">
        <v>0</v>
      </c>
      <c r="O20" s="1">
        <v>1054152</v>
      </c>
      <c r="P20" s="1">
        <v>77478.399999999994</v>
      </c>
      <c r="Q20" s="1">
        <v>64394.6</v>
      </c>
      <c r="R20" s="1">
        <v>117951.6</v>
      </c>
      <c r="S20" s="1">
        <v>86365.5</v>
      </c>
      <c r="T20" s="1">
        <v>76200</v>
      </c>
      <c r="U20" s="1">
        <v>35522.300000000003</v>
      </c>
      <c r="V20" s="1">
        <v>41072.300000000003</v>
      </c>
      <c r="W20" s="1">
        <v>67372.3</v>
      </c>
      <c r="X20" s="1">
        <v>88180.4</v>
      </c>
      <c r="Y20" s="1">
        <v>75394.600000000006</v>
      </c>
      <c r="Z20" s="1">
        <v>30057.1</v>
      </c>
      <c r="AA20" s="1">
        <v>26522.3</v>
      </c>
      <c r="AB20" s="1">
        <v>786511.4</v>
      </c>
      <c r="AC20" s="1">
        <v>267640.59999999998</v>
      </c>
      <c r="AD20" s="1">
        <v>74.61</v>
      </c>
    </row>
    <row r="21" spans="1:30" x14ac:dyDescent="0.2">
      <c r="A21" t="s">
        <v>29</v>
      </c>
      <c r="B21" t="s">
        <v>30</v>
      </c>
      <c r="C21" t="s">
        <v>31</v>
      </c>
      <c r="D21" t="s">
        <v>31</v>
      </c>
      <c r="E21" s="4" t="s">
        <v>49</v>
      </c>
      <c r="F21" t="s">
        <v>32</v>
      </c>
      <c r="G21" t="s">
        <v>33</v>
      </c>
      <c r="H21" t="s">
        <v>34</v>
      </c>
      <c r="I21" t="s">
        <v>37</v>
      </c>
      <c r="J21" t="s">
        <v>38</v>
      </c>
      <c r="K21" t="s">
        <v>35</v>
      </c>
      <c r="L21" t="s">
        <v>39</v>
      </c>
      <c r="M21" s="1">
        <v>482502</v>
      </c>
      <c r="N21" s="1">
        <v>0</v>
      </c>
      <c r="O21" s="1">
        <v>482502</v>
      </c>
      <c r="P21" s="1">
        <v>59179.96</v>
      </c>
      <c r="Q21" s="1">
        <v>51749.49</v>
      </c>
      <c r="R21" s="1">
        <v>57039.96</v>
      </c>
      <c r="S21" s="1">
        <v>42362.54</v>
      </c>
      <c r="T21" s="1">
        <v>34863.07</v>
      </c>
      <c r="U21" s="1">
        <v>25568.3</v>
      </c>
      <c r="V21" s="1">
        <v>26422.18</v>
      </c>
      <c r="W21" s="1">
        <v>43102.41</v>
      </c>
      <c r="X21" s="1">
        <v>41335.85</v>
      </c>
      <c r="Y21" s="1">
        <v>37448.230000000003</v>
      </c>
      <c r="Z21" s="1">
        <v>23304.5</v>
      </c>
      <c r="AA21" s="1">
        <v>11985.5</v>
      </c>
      <c r="AB21" s="1">
        <v>454361.99</v>
      </c>
      <c r="AC21" s="1">
        <v>28140.01</v>
      </c>
      <c r="AD21" s="1">
        <v>94.17</v>
      </c>
    </row>
    <row r="22" spans="1:30" x14ac:dyDescent="0.2">
      <c r="A22" t="s">
        <v>29</v>
      </c>
      <c r="B22" t="s">
        <v>30</v>
      </c>
      <c r="C22" t="s">
        <v>31</v>
      </c>
      <c r="D22" t="s">
        <v>31</v>
      </c>
      <c r="E22" s="4" t="s">
        <v>49</v>
      </c>
      <c r="F22" t="s">
        <v>32</v>
      </c>
      <c r="G22" t="s">
        <v>33</v>
      </c>
      <c r="H22" t="s">
        <v>34</v>
      </c>
      <c r="I22" t="s">
        <v>37</v>
      </c>
      <c r="J22" t="s">
        <v>38</v>
      </c>
      <c r="K22" t="s">
        <v>35</v>
      </c>
      <c r="L22" t="s">
        <v>40</v>
      </c>
      <c r="M22" s="1">
        <v>334821</v>
      </c>
      <c r="N22" s="1">
        <v>0</v>
      </c>
      <c r="O22" s="1">
        <v>334821</v>
      </c>
      <c r="P22" s="1">
        <v>368.3</v>
      </c>
      <c r="Q22" s="1">
        <v>167.1</v>
      </c>
      <c r="R22" s="1">
        <v>122292.5</v>
      </c>
      <c r="S22" s="1">
        <v>16335.9</v>
      </c>
      <c r="T22" s="1">
        <v>1571.5</v>
      </c>
      <c r="U22" s="1">
        <v>600.5</v>
      </c>
      <c r="V22" s="1">
        <v>435.5</v>
      </c>
      <c r="W22" s="1">
        <v>148147.5</v>
      </c>
      <c r="X22" s="1">
        <v>20855.2</v>
      </c>
      <c r="Y22" s="1">
        <v>5996</v>
      </c>
      <c r="Z22" s="1">
        <v>2548.6</v>
      </c>
      <c r="AA22" s="1">
        <v>1660.5</v>
      </c>
      <c r="AB22" s="1">
        <v>320979.09999999998</v>
      </c>
      <c r="AC22" s="1">
        <v>13841.9</v>
      </c>
      <c r="AD22" s="1">
        <v>95.87</v>
      </c>
    </row>
    <row r="23" spans="1:30" x14ac:dyDescent="0.2">
      <c r="A23" t="s">
        <v>29</v>
      </c>
      <c r="B23" t="s">
        <v>30</v>
      </c>
      <c r="C23" t="s">
        <v>31</v>
      </c>
      <c r="D23" t="s">
        <v>31</v>
      </c>
      <c r="E23" s="4" t="s">
        <v>49</v>
      </c>
      <c r="F23" t="s">
        <v>32</v>
      </c>
      <c r="G23" t="s">
        <v>33</v>
      </c>
      <c r="H23" t="s">
        <v>34</v>
      </c>
      <c r="I23" t="s">
        <v>37</v>
      </c>
      <c r="J23" t="s">
        <v>38</v>
      </c>
      <c r="K23" t="s">
        <v>35</v>
      </c>
      <c r="L23" t="s">
        <v>42</v>
      </c>
      <c r="M23" s="1">
        <v>12705077</v>
      </c>
      <c r="N23" s="1">
        <v>1265200</v>
      </c>
      <c r="O23" s="1">
        <v>13970277</v>
      </c>
      <c r="P23" s="1">
        <v>841513.13</v>
      </c>
      <c r="Q23" s="1">
        <v>759305.78</v>
      </c>
      <c r="R23" s="1">
        <v>953514.48</v>
      </c>
      <c r="S23" s="1">
        <v>1185477.1499999999</v>
      </c>
      <c r="T23" s="1">
        <v>968973.65</v>
      </c>
      <c r="U23" s="1">
        <v>619021.64</v>
      </c>
      <c r="V23" s="1">
        <v>964572.54</v>
      </c>
      <c r="W23" s="1">
        <v>1769360.25</v>
      </c>
      <c r="X23" s="1">
        <v>1344504.55</v>
      </c>
      <c r="Y23" s="1">
        <v>867462.12</v>
      </c>
      <c r="Z23" s="1">
        <v>766606.34</v>
      </c>
      <c r="AA23" s="1">
        <v>541700.36</v>
      </c>
      <c r="AB23" s="1">
        <v>11582011.99</v>
      </c>
      <c r="AC23" s="1">
        <v>2388265.0099999998</v>
      </c>
      <c r="AD23" s="1">
        <v>82.9</v>
      </c>
    </row>
    <row r="24" spans="1:30" x14ac:dyDescent="0.2">
      <c r="A24" t="s">
        <v>29</v>
      </c>
      <c r="B24" t="s">
        <v>30</v>
      </c>
      <c r="C24" t="s">
        <v>31</v>
      </c>
      <c r="D24" t="s">
        <v>31</v>
      </c>
      <c r="E24" s="4" t="s">
        <v>49</v>
      </c>
      <c r="F24" t="s">
        <v>32</v>
      </c>
      <c r="G24" t="s">
        <v>33</v>
      </c>
      <c r="H24" t="s">
        <v>34</v>
      </c>
      <c r="I24" t="s">
        <v>37</v>
      </c>
      <c r="J24" t="s">
        <v>38</v>
      </c>
      <c r="K24" t="s">
        <v>35</v>
      </c>
      <c r="L24" t="s">
        <v>43</v>
      </c>
      <c r="M24" s="1">
        <v>4210419</v>
      </c>
      <c r="N24" s="1">
        <v>258200</v>
      </c>
      <c r="O24" s="1">
        <v>4468619</v>
      </c>
      <c r="P24" s="1">
        <v>94473.53</v>
      </c>
      <c r="Q24" s="1">
        <v>67007.100000000006</v>
      </c>
      <c r="R24" s="1">
        <v>1333750.3</v>
      </c>
      <c r="S24" s="1">
        <v>1192167.3600000001</v>
      </c>
      <c r="T24" s="1">
        <v>587154.51</v>
      </c>
      <c r="U24" s="1">
        <v>150907.47</v>
      </c>
      <c r="V24" s="1">
        <v>99286.03</v>
      </c>
      <c r="W24" s="1">
        <v>295007.68</v>
      </c>
      <c r="X24" s="1">
        <v>700107.05</v>
      </c>
      <c r="Y24" s="1">
        <v>329119.99</v>
      </c>
      <c r="Z24" s="1">
        <v>197414.27</v>
      </c>
      <c r="AA24" s="1">
        <v>131186.35</v>
      </c>
      <c r="AB24" s="1">
        <v>5177581.6399999997</v>
      </c>
      <c r="AC24" s="1">
        <v>-708962.64</v>
      </c>
      <c r="AD24" s="1">
        <v>115.87</v>
      </c>
    </row>
    <row r="25" spans="1:30" x14ac:dyDescent="0.2">
      <c r="A25" t="s">
        <v>29</v>
      </c>
      <c r="B25" t="s">
        <v>30</v>
      </c>
      <c r="C25" t="s">
        <v>31</v>
      </c>
      <c r="D25" t="s">
        <v>31</v>
      </c>
      <c r="E25" s="4" t="s">
        <v>49</v>
      </c>
      <c r="F25" t="s">
        <v>32</v>
      </c>
      <c r="G25" t="s">
        <v>33</v>
      </c>
      <c r="H25" t="s">
        <v>34</v>
      </c>
      <c r="I25" t="s">
        <v>37</v>
      </c>
      <c r="J25" t="s">
        <v>38</v>
      </c>
      <c r="K25" t="s">
        <v>35</v>
      </c>
      <c r="L25" t="s">
        <v>44</v>
      </c>
      <c r="M25" s="1">
        <v>200671</v>
      </c>
      <c r="N25" s="1">
        <v>285600</v>
      </c>
      <c r="O25" s="1">
        <v>486271</v>
      </c>
      <c r="P25" s="1">
        <v>13588.82</v>
      </c>
      <c r="Q25" s="1">
        <v>7004.2</v>
      </c>
      <c r="R25" s="1">
        <v>101289.64</v>
      </c>
      <c r="S25" s="1">
        <v>38950</v>
      </c>
      <c r="T25" s="1">
        <v>156478</v>
      </c>
      <c r="U25" s="1">
        <v>10426.4</v>
      </c>
      <c r="V25" s="1">
        <v>5658.74</v>
      </c>
      <c r="W25" s="1">
        <v>25975.82</v>
      </c>
      <c r="X25" s="1">
        <v>7066.82</v>
      </c>
      <c r="Y25" s="1">
        <v>8790.6200000000008</v>
      </c>
      <c r="Z25" s="1">
        <v>5256</v>
      </c>
      <c r="AA25" s="1">
        <v>284.8</v>
      </c>
      <c r="AB25" s="1">
        <v>380769.86</v>
      </c>
      <c r="AC25" s="1">
        <v>105501.14</v>
      </c>
      <c r="AD25" s="1">
        <v>78.3</v>
      </c>
    </row>
    <row r="26" spans="1:30" x14ac:dyDescent="0.2">
      <c r="A26" t="s">
        <v>29</v>
      </c>
      <c r="B26" t="s">
        <v>30</v>
      </c>
      <c r="C26" t="s">
        <v>31</v>
      </c>
      <c r="D26" t="s">
        <v>31</v>
      </c>
      <c r="E26" s="4" t="s">
        <v>49</v>
      </c>
      <c r="F26" t="s">
        <v>32</v>
      </c>
      <c r="G26" t="s">
        <v>33</v>
      </c>
      <c r="H26" t="s">
        <v>34</v>
      </c>
      <c r="I26" t="s">
        <v>37</v>
      </c>
      <c r="J26" t="s">
        <v>38</v>
      </c>
      <c r="K26" t="s">
        <v>35</v>
      </c>
      <c r="L26" t="s">
        <v>41</v>
      </c>
      <c r="M26" s="1">
        <v>2483722</v>
      </c>
      <c r="N26" s="1">
        <v>326400</v>
      </c>
      <c r="O26" s="1">
        <v>2810122</v>
      </c>
      <c r="P26" s="1">
        <v>1414332.92</v>
      </c>
      <c r="Q26" s="1">
        <v>113267.87</v>
      </c>
      <c r="R26" s="1">
        <v>77106.91</v>
      </c>
      <c r="S26" s="1">
        <v>98418.04</v>
      </c>
      <c r="T26" s="1">
        <v>48503.1</v>
      </c>
      <c r="U26" s="1">
        <v>64845.9</v>
      </c>
      <c r="V26" s="1">
        <v>63093.440000000002</v>
      </c>
      <c r="W26" s="1">
        <v>96189.4</v>
      </c>
      <c r="X26" s="1">
        <v>190705.98</v>
      </c>
      <c r="Y26" s="1">
        <v>51061.4</v>
      </c>
      <c r="Z26" s="1">
        <v>67746.2</v>
      </c>
      <c r="AA26" s="1">
        <v>36949.300000000003</v>
      </c>
      <c r="AB26" s="1">
        <v>2322220.46</v>
      </c>
      <c r="AC26" s="1">
        <v>487901.54</v>
      </c>
      <c r="AD26" s="1">
        <v>82.64</v>
      </c>
    </row>
    <row r="27" spans="1:30" x14ac:dyDescent="0.2">
      <c r="A27" t="s">
        <v>29</v>
      </c>
      <c r="B27" t="s">
        <v>30</v>
      </c>
      <c r="C27" t="s">
        <v>31</v>
      </c>
      <c r="D27" t="s">
        <v>31</v>
      </c>
      <c r="E27" s="4" t="s">
        <v>49</v>
      </c>
      <c r="F27" t="s">
        <v>32</v>
      </c>
      <c r="G27" t="s">
        <v>33</v>
      </c>
      <c r="H27" t="s">
        <v>34</v>
      </c>
      <c r="I27" t="s">
        <v>37</v>
      </c>
      <c r="J27" t="s">
        <v>38</v>
      </c>
      <c r="K27" t="s">
        <v>35</v>
      </c>
      <c r="L27" t="s">
        <v>36</v>
      </c>
      <c r="M27" s="1">
        <v>2929</v>
      </c>
      <c r="N27" s="1">
        <v>0</v>
      </c>
      <c r="O27" s="1">
        <v>2929</v>
      </c>
      <c r="P27" s="1">
        <v>1993.1</v>
      </c>
      <c r="Q27" s="1">
        <v>42.8</v>
      </c>
      <c r="R27" s="1">
        <v>-590.5</v>
      </c>
      <c r="S27" s="1">
        <v>-89.5</v>
      </c>
      <c r="T27" s="1">
        <v>10.8</v>
      </c>
      <c r="U27" s="1">
        <v>-63.2</v>
      </c>
      <c r="V27" s="1">
        <v>-268.5</v>
      </c>
      <c r="W27" s="1">
        <v>45.96</v>
      </c>
      <c r="X27" s="1">
        <v>24.4</v>
      </c>
      <c r="Y27" s="1">
        <v>-85.5</v>
      </c>
      <c r="Z27" s="1">
        <v>610.70000000000005</v>
      </c>
      <c r="AA27" s="1">
        <v>164.2</v>
      </c>
      <c r="AB27" s="1">
        <v>1794.76</v>
      </c>
      <c r="AC27" s="1">
        <v>1134.24</v>
      </c>
      <c r="AD27" s="1">
        <v>61.28</v>
      </c>
    </row>
    <row r="28" spans="1:30" x14ac:dyDescent="0.2">
      <c r="A28" t="s">
        <v>29</v>
      </c>
      <c r="B28" t="s">
        <v>30</v>
      </c>
      <c r="C28" t="s">
        <v>31</v>
      </c>
      <c r="D28" t="s">
        <v>31</v>
      </c>
      <c r="E28" s="4" t="s">
        <v>49</v>
      </c>
      <c r="F28" t="s">
        <v>32</v>
      </c>
      <c r="G28" t="s">
        <v>33</v>
      </c>
      <c r="H28" t="s">
        <v>34</v>
      </c>
      <c r="I28" t="s">
        <v>38</v>
      </c>
      <c r="J28" t="s">
        <v>35</v>
      </c>
      <c r="K28" t="s">
        <v>35</v>
      </c>
      <c r="L28" t="s">
        <v>35</v>
      </c>
      <c r="M28" s="1">
        <v>164237</v>
      </c>
      <c r="N28" s="1">
        <v>0</v>
      </c>
      <c r="O28" s="1">
        <v>164237</v>
      </c>
      <c r="P28" s="1">
        <v>12426</v>
      </c>
      <c r="Q28" s="1">
        <v>6364</v>
      </c>
      <c r="R28" s="1">
        <v>5927</v>
      </c>
      <c r="S28" s="1">
        <v>5729</v>
      </c>
      <c r="T28" s="1">
        <v>22225</v>
      </c>
      <c r="U28" s="1">
        <v>2485</v>
      </c>
      <c r="V28" s="1">
        <v>9905</v>
      </c>
      <c r="W28" s="1">
        <v>10569.8</v>
      </c>
      <c r="X28" s="1">
        <v>11572.51</v>
      </c>
      <c r="Y28" s="1">
        <v>2900</v>
      </c>
      <c r="Z28" s="1">
        <v>8185.4</v>
      </c>
      <c r="AA28" s="1">
        <v>3325</v>
      </c>
      <c r="AB28" s="1">
        <v>101613.71</v>
      </c>
      <c r="AC28" s="1">
        <v>62623.29</v>
      </c>
      <c r="AD28" s="1">
        <v>61.87</v>
      </c>
    </row>
    <row r="29" spans="1:30" x14ac:dyDescent="0.2">
      <c r="A29" t="s">
        <v>29</v>
      </c>
      <c r="B29" t="s">
        <v>30</v>
      </c>
      <c r="C29" t="s">
        <v>31</v>
      </c>
      <c r="D29" t="s">
        <v>31</v>
      </c>
      <c r="E29" s="4" t="s">
        <v>49</v>
      </c>
      <c r="F29" t="s">
        <v>32</v>
      </c>
      <c r="G29" t="s">
        <v>33</v>
      </c>
      <c r="H29" t="s">
        <v>34</v>
      </c>
      <c r="I29" t="s">
        <v>38</v>
      </c>
      <c r="J29" t="s">
        <v>38</v>
      </c>
      <c r="K29" t="s">
        <v>35</v>
      </c>
      <c r="L29" t="s">
        <v>35</v>
      </c>
      <c r="M29" s="1">
        <v>2776719</v>
      </c>
      <c r="N29" s="1">
        <v>1494300</v>
      </c>
      <c r="O29" s="1">
        <v>4271019</v>
      </c>
      <c r="P29" s="1">
        <v>1077545.1000000001</v>
      </c>
      <c r="Q29" s="1">
        <v>168456.92</v>
      </c>
      <c r="R29" s="1">
        <v>16751.2</v>
      </c>
      <c r="S29" s="1">
        <v>303439</v>
      </c>
      <c r="T29" s="1">
        <v>244673.25</v>
      </c>
      <c r="U29" s="1">
        <v>77073.81</v>
      </c>
      <c r="V29" s="1">
        <v>25252.5</v>
      </c>
      <c r="W29" s="1">
        <v>227894.5</v>
      </c>
      <c r="X29" s="1">
        <v>803875.8</v>
      </c>
      <c r="Y29" s="1">
        <v>283860.51</v>
      </c>
      <c r="Z29" s="1">
        <v>18430.2</v>
      </c>
      <c r="AA29" s="1">
        <v>147807.5</v>
      </c>
      <c r="AB29" s="1">
        <v>3395060.29</v>
      </c>
      <c r="AC29" s="1">
        <v>875958.71</v>
      </c>
      <c r="AD29" s="1">
        <v>79.489999999999995</v>
      </c>
    </row>
    <row r="30" spans="1:30" x14ac:dyDescent="0.2">
      <c r="A30" t="s">
        <v>29</v>
      </c>
      <c r="B30" t="s">
        <v>30</v>
      </c>
      <c r="C30" t="s">
        <v>31</v>
      </c>
      <c r="D30" t="s">
        <v>31</v>
      </c>
      <c r="E30" s="4" t="s">
        <v>49</v>
      </c>
      <c r="F30" t="s">
        <v>32</v>
      </c>
      <c r="G30" t="s">
        <v>33</v>
      </c>
      <c r="H30" t="s">
        <v>34</v>
      </c>
      <c r="I30" t="s">
        <v>38</v>
      </c>
      <c r="J30" t="s">
        <v>38</v>
      </c>
      <c r="K30" t="s">
        <v>35</v>
      </c>
      <c r="L30" t="s">
        <v>37</v>
      </c>
      <c r="M30" s="1">
        <v>12089229</v>
      </c>
      <c r="N30" s="1">
        <v>4493546</v>
      </c>
      <c r="O30" s="1">
        <v>16582775</v>
      </c>
      <c r="P30" s="1">
        <v>260161.48</v>
      </c>
      <c r="Q30" s="1">
        <v>0</v>
      </c>
      <c r="R30" s="1">
        <v>108073.9</v>
      </c>
      <c r="S30" s="1">
        <v>1454320.21</v>
      </c>
      <c r="T30" s="1">
        <v>15980</v>
      </c>
      <c r="U30" s="1">
        <v>337429.37</v>
      </c>
      <c r="V30" s="1">
        <v>3092681.52</v>
      </c>
      <c r="W30" s="1">
        <v>19431.599999999999</v>
      </c>
      <c r="X30" s="1">
        <v>792620.24</v>
      </c>
      <c r="Y30" s="1">
        <v>56143.48</v>
      </c>
      <c r="Z30" s="1">
        <v>104553.5</v>
      </c>
      <c r="AA30" s="1">
        <v>463633.42</v>
      </c>
      <c r="AB30" s="1">
        <v>6705028.7199999997</v>
      </c>
      <c r="AC30" s="1">
        <v>9877746.2799999993</v>
      </c>
      <c r="AD30" s="1">
        <v>40.43</v>
      </c>
    </row>
    <row r="31" spans="1:30" x14ac:dyDescent="0.2">
      <c r="A31" t="s">
        <v>29</v>
      </c>
      <c r="B31" t="s">
        <v>30</v>
      </c>
      <c r="C31" t="s">
        <v>31</v>
      </c>
      <c r="D31" t="s">
        <v>31</v>
      </c>
      <c r="E31" s="4" t="s">
        <v>49</v>
      </c>
      <c r="F31" t="s">
        <v>32</v>
      </c>
      <c r="G31" t="s">
        <v>33</v>
      </c>
      <c r="H31" t="s">
        <v>34</v>
      </c>
      <c r="I31" t="s">
        <v>38</v>
      </c>
      <c r="J31" t="s">
        <v>38</v>
      </c>
      <c r="K31" t="s">
        <v>35</v>
      </c>
      <c r="L31" t="s">
        <v>38</v>
      </c>
      <c r="M31" s="1">
        <v>5686410</v>
      </c>
      <c r="N31" s="1">
        <v>865420</v>
      </c>
      <c r="O31" s="1">
        <v>6551830</v>
      </c>
      <c r="P31" s="1">
        <v>1163824.24</v>
      </c>
      <c r="Q31" s="1">
        <v>430828.71</v>
      </c>
      <c r="R31" s="1">
        <v>386375.38</v>
      </c>
      <c r="S31" s="1">
        <v>1292363.3</v>
      </c>
      <c r="T31" s="1">
        <v>576084.41</v>
      </c>
      <c r="U31" s="1">
        <v>439592.75</v>
      </c>
      <c r="V31" s="1">
        <v>484059.88</v>
      </c>
      <c r="W31" s="1">
        <v>1334385.73</v>
      </c>
      <c r="X31" s="1">
        <v>961546.28</v>
      </c>
      <c r="Y31" s="1">
        <v>460319.59</v>
      </c>
      <c r="Z31" s="1">
        <v>455471.22</v>
      </c>
      <c r="AA31" s="1">
        <v>711758.15</v>
      </c>
      <c r="AB31" s="1">
        <v>8696609.6400000006</v>
      </c>
      <c r="AC31" s="1">
        <v>-2144779.64</v>
      </c>
      <c r="AD31" s="1">
        <v>132.74</v>
      </c>
    </row>
    <row r="32" spans="1:30" x14ac:dyDescent="0.2">
      <c r="A32" t="s">
        <v>29</v>
      </c>
      <c r="B32" t="s">
        <v>30</v>
      </c>
      <c r="C32" t="s">
        <v>31</v>
      </c>
      <c r="D32" t="s">
        <v>31</v>
      </c>
      <c r="E32" s="4" t="s">
        <v>49</v>
      </c>
      <c r="F32" t="s">
        <v>32</v>
      </c>
      <c r="G32" t="s">
        <v>33</v>
      </c>
      <c r="H32" t="s">
        <v>34</v>
      </c>
      <c r="I32" t="s">
        <v>38</v>
      </c>
      <c r="J32" t="s">
        <v>38</v>
      </c>
      <c r="K32" t="s">
        <v>35</v>
      </c>
      <c r="L32" t="s">
        <v>39</v>
      </c>
      <c r="M32" s="1">
        <v>438324</v>
      </c>
      <c r="N32" s="1">
        <v>0</v>
      </c>
      <c r="O32" s="1">
        <v>438324</v>
      </c>
      <c r="P32" s="1">
        <v>105954.85</v>
      </c>
      <c r="Q32" s="1">
        <v>58088.1</v>
      </c>
      <c r="R32" s="1">
        <v>42760</v>
      </c>
      <c r="S32" s="1">
        <v>135599.39000000001</v>
      </c>
      <c r="T32" s="1">
        <v>16806.8</v>
      </c>
      <c r="U32" s="1">
        <v>12836.2</v>
      </c>
      <c r="V32" s="1">
        <v>3797.8</v>
      </c>
      <c r="W32" s="1">
        <v>48218</v>
      </c>
      <c r="X32" s="1">
        <v>59640.5</v>
      </c>
      <c r="Y32" s="1">
        <v>11680.8</v>
      </c>
      <c r="Z32" s="1">
        <v>4447.5</v>
      </c>
      <c r="AA32" s="1">
        <v>2248.5</v>
      </c>
      <c r="AB32" s="1">
        <v>502078.44</v>
      </c>
      <c r="AC32" s="1">
        <v>-63754.44</v>
      </c>
      <c r="AD32" s="1">
        <v>114.55</v>
      </c>
    </row>
    <row r="33" spans="1:30" x14ac:dyDescent="0.2">
      <c r="A33" t="s">
        <v>29</v>
      </c>
      <c r="B33" t="s">
        <v>30</v>
      </c>
      <c r="C33" t="s">
        <v>31</v>
      </c>
      <c r="D33" t="s">
        <v>31</v>
      </c>
      <c r="E33" s="4" t="s">
        <v>49</v>
      </c>
      <c r="F33" t="s">
        <v>32</v>
      </c>
      <c r="G33" t="s">
        <v>33</v>
      </c>
      <c r="H33" t="s">
        <v>34</v>
      </c>
      <c r="I33" t="s">
        <v>38</v>
      </c>
      <c r="J33" t="s">
        <v>38</v>
      </c>
      <c r="K33" t="s">
        <v>35</v>
      </c>
      <c r="L33" t="s">
        <v>40</v>
      </c>
      <c r="M33" s="1">
        <v>203708</v>
      </c>
      <c r="N33" s="1">
        <v>386500</v>
      </c>
      <c r="O33" s="1">
        <v>590208</v>
      </c>
      <c r="P33" s="1">
        <v>116488.1</v>
      </c>
      <c r="Q33" s="1">
        <v>182116.4</v>
      </c>
      <c r="R33" s="1">
        <v>175777.6</v>
      </c>
      <c r="S33" s="1">
        <v>128401.8</v>
      </c>
      <c r="T33" s="1">
        <v>73570.11</v>
      </c>
      <c r="U33" s="1">
        <v>167433.29999999999</v>
      </c>
      <c r="V33" s="1">
        <v>95198.5</v>
      </c>
      <c r="W33" s="1">
        <v>95467</v>
      </c>
      <c r="X33" s="1">
        <v>70192.2</v>
      </c>
      <c r="Y33" s="1">
        <v>96902.2</v>
      </c>
      <c r="Z33" s="1">
        <v>42643.1</v>
      </c>
      <c r="AA33" s="1">
        <v>31279.5</v>
      </c>
      <c r="AB33" s="1">
        <v>1275469.81</v>
      </c>
      <c r="AC33" s="1">
        <v>-685261.81</v>
      </c>
      <c r="AD33" s="1">
        <v>216.11</v>
      </c>
    </row>
    <row r="34" spans="1:30" x14ac:dyDescent="0.2">
      <c r="A34" t="s">
        <v>29</v>
      </c>
      <c r="B34" t="s">
        <v>30</v>
      </c>
      <c r="C34" t="s">
        <v>31</v>
      </c>
      <c r="D34" t="s">
        <v>31</v>
      </c>
      <c r="E34" s="4" t="s">
        <v>49</v>
      </c>
      <c r="F34" t="s">
        <v>32</v>
      </c>
      <c r="G34" t="s">
        <v>33</v>
      </c>
      <c r="H34" t="s">
        <v>34</v>
      </c>
      <c r="I34" t="s">
        <v>38</v>
      </c>
      <c r="J34" t="s">
        <v>38</v>
      </c>
      <c r="K34" t="s">
        <v>35</v>
      </c>
      <c r="L34" t="s">
        <v>36</v>
      </c>
      <c r="M34" s="1">
        <v>2221504</v>
      </c>
      <c r="N34" s="1">
        <v>0</v>
      </c>
      <c r="O34" s="1">
        <v>2221504</v>
      </c>
      <c r="P34" s="1">
        <v>159909.75</v>
      </c>
      <c r="Q34" s="1">
        <v>123816.3</v>
      </c>
      <c r="R34" s="1">
        <v>106049.64</v>
      </c>
      <c r="S34" s="1">
        <v>131858.28</v>
      </c>
      <c r="T34" s="1">
        <v>50098.46</v>
      </c>
      <c r="U34" s="1">
        <v>48660.65</v>
      </c>
      <c r="V34" s="1">
        <v>35450.74</v>
      </c>
      <c r="W34" s="1">
        <v>142600.49</v>
      </c>
      <c r="X34" s="1">
        <v>51128.11</v>
      </c>
      <c r="Y34" s="1">
        <v>28381.87</v>
      </c>
      <c r="Z34" s="1">
        <v>23908.240000000002</v>
      </c>
      <c r="AA34" s="1">
        <v>13805.43</v>
      </c>
      <c r="AB34" s="1">
        <v>915667.96</v>
      </c>
      <c r="AC34" s="1">
        <v>1305836.04</v>
      </c>
      <c r="AD34" s="1">
        <v>41.22</v>
      </c>
    </row>
    <row r="35" spans="1:30" x14ac:dyDescent="0.2">
      <c r="A35" t="s">
        <v>29</v>
      </c>
      <c r="B35" t="s">
        <v>30</v>
      </c>
      <c r="C35" t="s">
        <v>31</v>
      </c>
      <c r="D35" t="s">
        <v>31</v>
      </c>
      <c r="E35" s="4" t="s">
        <v>49</v>
      </c>
      <c r="F35" t="s">
        <v>32</v>
      </c>
      <c r="G35" t="s">
        <v>33</v>
      </c>
      <c r="H35" t="s">
        <v>34</v>
      </c>
      <c r="I35" t="s">
        <v>38</v>
      </c>
      <c r="J35" t="s">
        <v>40</v>
      </c>
      <c r="K35" t="s">
        <v>37</v>
      </c>
      <c r="L35" t="s">
        <v>37</v>
      </c>
      <c r="M35" s="1">
        <v>3775</v>
      </c>
      <c r="N35" s="1">
        <v>0</v>
      </c>
      <c r="O35" s="1">
        <v>3775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3775</v>
      </c>
      <c r="AD35" s="1">
        <v>0</v>
      </c>
    </row>
    <row r="36" spans="1:30" x14ac:dyDescent="0.2">
      <c r="A36" t="s">
        <v>29</v>
      </c>
      <c r="B36" t="s">
        <v>30</v>
      </c>
      <c r="C36" t="s">
        <v>31</v>
      </c>
      <c r="D36" t="s">
        <v>31</v>
      </c>
      <c r="E36" s="4" t="s">
        <v>49</v>
      </c>
      <c r="F36" t="s">
        <v>32</v>
      </c>
      <c r="G36" t="s">
        <v>33</v>
      </c>
      <c r="H36" t="s">
        <v>34</v>
      </c>
      <c r="I36" t="s">
        <v>38</v>
      </c>
      <c r="J36" t="s">
        <v>41</v>
      </c>
      <c r="K36" t="s">
        <v>35</v>
      </c>
      <c r="L36" t="s">
        <v>36</v>
      </c>
      <c r="M36" s="1">
        <v>410</v>
      </c>
      <c r="N36" s="1">
        <v>0</v>
      </c>
      <c r="O36" s="1">
        <v>410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410</v>
      </c>
      <c r="AD36" s="1">
        <v>0</v>
      </c>
    </row>
    <row r="37" spans="1:30" x14ac:dyDescent="0.2">
      <c r="A37" t="s">
        <v>29</v>
      </c>
      <c r="B37" t="s">
        <v>30</v>
      </c>
      <c r="C37" t="s">
        <v>31</v>
      </c>
      <c r="D37" t="s">
        <v>31</v>
      </c>
      <c r="E37" s="4" t="s">
        <v>49</v>
      </c>
      <c r="F37" t="s">
        <v>32</v>
      </c>
      <c r="G37" t="s">
        <v>33</v>
      </c>
      <c r="H37" t="s">
        <v>34</v>
      </c>
      <c r="I37" t="s">
        <v>38</v>
      </c>
      <c r="J37" t="s">
        <v>41</v>
      </c>
      <c r="K37" t="s">
        <v>37</v>
      </c>
      <c r="L37" t="s">
        <v>40</v>
      </c>
      <c r="M37" s="1">
        <v>37291</v>
      </c>
      <c r="N37" s="1">
        <v>0</v>
      </c>
      <c r="O37" s="1">
        <v>37291</v>
      </c>
      <c r="P37" s="1">
        <v>0</v>
      </c>
      <c r="Q37" s="1">
        <v>0</v>
      </c>
      <c r="R37" s="1">
        <v>0</v>
      </c>
      <c r="S37" s="1">
        <v>3434.5</v>
      </c>
      <c r="T37" s="1">
        <v>9879</v>
      </c>
      <c r="U37" s="1">
        <v>8259</v>
      </c>
      <c r="V37" s="1">
        <v>5153.3999999999996</v>
      </c>
      <c r="W37" s="1">
        <v>0</v>
      </c>
      <c r="X37" s="1">
        <v>6515.6</v>
      </c>
      <c r="Y37" s="1">
        <v>5507</v>
      </c>
      <c r="Z37" s="1">
        <v>0</v>
      </c>
      <c r="AA37" s="1">
        <v>0</v>
      </c>
      <c r="AB37" s="1">
        <v>38748.5</v>
      </c>
      <c r="AC37" s="1">
        <v>-1457.5</v>
      </c>
      <c r="AD37" s="1">
        <v>103.91</v>
      </c>
    </row>
    <row r="38" spans="1:30" x14ac:dyDescent="0.2">
      <c r="A38" t="s">
        <v>29</v>
      </c>
      <c r="B38" t="s">
        <v>30</v>
      </c>
      <c r="C38" t="s">
        <v>31</v>
      </c>
      <c r="D38" t="s">
        <v>31</v>
      </c>
      <c r="E38" s="4" t="s">
        <v>49</v>
      </c>
      <c r="F38" t="s">
        <v>32</v>
      </c>
      <c r="G38" t="s">
        <v>33</v>
      </c>
      <c r="H38" t="s">
        <v>34</v>
      </c>
      <c r="I38" t="s">
        <v>38</v>
      </c>
      <c r="J38" t="s">
        <v>41</v>
      </c>
      <c r="K38" t="s">
        <v>37</v>
      </c>
      <c r="L38" t="s">
        <v>41</v>
      </c>
      <c r="M38" s="1">
        <v>599865</v>
      </c>
      <c r="N38" s="1">
        <v>0</v>
      </c>
      <c r="O38" s="1">
        <v>599865</v>
      </c>
      <c r="P38" s="1">
        <v>44733.23</v>
      </c>
      <c r="Q38" s="1">
        <v>34318.620000000003</v>
      </c>
      <c r="R38" s="1">
        <v>98139.86</v>
      </c>
      <c r="S38" s="1">
        <v>50268.6</v>
      </c>
      <c r="T38" s="1">
        <v>34257.61</v>
      </c>
      <c r="U38" s="1">
        <v>21891.46</v>
      </c>
      <c r="V38" s="1">
        <v>20764.36</v>
      </c>
      <c r="W38" s="1">
        <v>42314.98</v>
      </c>
      <c r="X38" s="1">
        <v>33358.11</v>
      </c>
      <c r="Y38" s="1">
        <v>29061.9</v>
      </c>
      <c r="Z38" s="1">
        <v>20599.14</v>
      </c>
      <c r="AA38" s="1">
        <v>33113.660000000003</v>
      </c>
      <c r="AB38" s="1">
        <v>462821.53</v>
      </c>
      <c r="AC38" s="1">
        <v>137043.47</v>
      </c>
      <c r="AD38" s="1">
        <v>77.150000000000006</v>
      </c>
    </row>
    <row r="39" spans="1:30" x14ac:dyDescent="0.2">
      <c r="A39" t="s">
        <v>29</v>
      </c>
      <c r="B39" t="s">
        <v>30</v>
      </c>
      <c r="C39" t="s">
        <v>31</v>
      </c>
      <c r="D39" t="s">
        <v>31</v>
      </c>
      <c r="E39" s="4" t="s">
        <v>49</v>
      </c>
      <c r="F39" t="s">
        <v>32</v>
      </c>
      <c r="G39" t="s">
        <v>33</v>
      </c>
      <c r="H39" t="s">
        <v>45</v>
      </c>
      <c r="I39" t="s">
        <v>35</v>
      </c>
      <c r="J39" t="s">
        <v>35</v>
      </c>
      <c r="K39" t="s">
        <v>35</v>
      </c>
      <c r="L39" t="s">
        <v>35</v>
      </c>
      <c r="M39" s="1">
        <v>48046</v>
      </c>
      <c r="N39" s="1">
        <v>0</v>
      </c>
      <c r="O39" s="1">
        <v>48046</v>
      </c>
      <c r="P39" s="1">
        <v>4649.7700000000004</v>
      </c>
      <c r="Q39" s="1">
        <v>4426.87</v>
      </c>
      <c r="R39" s="1">
        <v>5425.38</v>
      </c>
      <c r="S39" s="1">
        <v>4697.6099999999997</v>
      </c>
      <c r="T39" s="1">
        <v>3685.47</v>
      </c>
      <c r="U39" s="1">
        <v>100.51</v>
      </c>
      <c r="V39" s="1">
        <v>7906.29</v>
      </c>
      <c r="W39" s="1">
        <v>168.67</v>
      </c>
      <c r="X39" s="1">
        <v>6276.13</v>
      </c>
      <c r="Y39" s="1">
        <v>3354.23</v>
      </c>
      <c r="Z39" s="1">
        <v>3260.52</v>
      </c>
      <c r="AA39" s="1">
        <v>0</v>
      </c>
      <c r="AB39" s="1">
        <v>43951.45</v>
      </c>
      <c r="AC39" s="1">
        <v>4094.55</v>
      </c>
      <c r="AD39" s="1">
        <v>91.48</v>
      </c>
    </row>
    <row r="40" spans="1:30" x14ac:dyDescent="0.2">
      <c r="A40" t="s">
        <v>29</v>
      </c>
      <c r="B40" t="s">
        <v>30</v>
      </c>
      <c r="C40" t="s">
        <v>31</v>
      </c>
      <c r="D40" t="s">
        <v>31</v>
      </c>
      <c r="E40" s="4" t="s">
        <v>49</v>
      </c>
      <c r="F40" t="s">
        <v>32</v>
      </c>
      <c r="G40" t="s">
        <v>33</v>
      </c>
      <c r="H40" t="s">
        <v>45</v>
      </c>
      <c r="I40" t="s">
        <v>37</v>
      </c>
      <c r="J40" t="s">
        <v>35</v>
      </c>
      <c r="K40" t="s">
        <v>37</v>
      </c>
      <c r="L40" t="s">
        <v>35</v>
      </c>
      <c r="M40" s="1">
        <v>338413</v>
      </c>
      <c r="N40" s="1">
        <v>0</v>
      </c>
      <c r="O40" s="1">
        <v>338413</v>
      </c>
      <c r="P40" s="1">
        <v>16220</v>
      </c>
      <c r="Q40" s="1">
        <v>11125.76</v>
      </c>
      <c r="R40" s="1">
        <v>119027.11</v>
      </c>
      <c r="S40" s="1">
        <v>39824.870000000003</v>
      </c>
      <c r="T40" s="1">
        <v>10036.700000000001</v>
      </c>
      <c r="U40" s="1">
        <v>4293.3</v>
      </c>
      <c r="V40" s="1">
        <v>16058.34</v>
      </c>
      <c r="W40" s="1">
        <v>146141.89000000001</v>
      </c>
      <c r="X40" s="1">
        <v>17443.52</v>
      </c>
      <c r="Y40" s="1">
        <v>6280.3</v>
      </c>
      <c r="Z40" s="1">
        <v>3844.8</v>
      </c>
      <c r="AA40" s="1">
        <v>4309.8</v>
      </c>
      <c r="AB40" s="1">
        <v>394606.39</v>
      </c>
      <c r="AC40" s="1">
        <v>-56193.39</v>
      </c>
      <c r="AD40" s="1">
        <v>116.6</v>
      </c>
    </row>
    <row r="41" spans="1:30" x14ac:dyDescent="0.2">
      <c r="A41" t="s">
        <v>29</v>
      </c>
      <c r="B41" t="s">
        <v>30</v>
      </c>
      <c r="C41" t="s">
        <v>31</v>
      </c>
      <c r="D41" t="s">
        <v>31</v>
      </c>
      <c r="E41" s="4" t="s">
        <v>49</v>
      </c>
      <c r="F41" t="s">
        <v>32</v>
      </c>
      <c r="G41" t="s">
        <v>33</v>
      </c>
      <c r="H41" t="s">
        <v>45</v>
      </c>
      <c r="I41" t="s">
        <v>37</v>
      </c>
      <c r="J41" t="s">
        <v>35</v>
      </c>
      <c r="K41" t="s">
        <v>42</v>
      </c>
      <c r="L41" t="s">
        <v>36</v>
      </c>
      <c r="M41" s="1">
        <v>334738</v>
      </c>
      <c r="N41" s="1">
        <v>0</v>
      </c>
      <c r="O41" s="1">
        <v>334738</v>
      </c>
      <c r="P41" s="1">
        <v>14756.4</v>
      </c>
      <c r="Q41" s="1">
        <v>4442</v>
      </c>
      <c r="R41" s="1">
        <v>135165.57999999999</v>
      </c>
      <c r="S41" s="1">
        <v>38859.01</v>
      </c>
      <c r="T41" s="1">
        <v>5101.7</v>
      </c>
      <c r="U41" s="1">
        <v>3522.4</v>
      </c>
      <c r="V41" s="1">
        <v>5691.4</v>
      </c>
      <c r="W41" s="1">
        <v>96656.1</v>
      </c>
      <c r="X41" s="1">
        <v>19146.61</v>
      </c>
      <c r="Y41" s="1">
        <v>7272.8</v>
      </c>
      <c r="Z41" s="1">
        <v>3227.95</v>
      </c>
      <c r="AA41" s="1">
        <v>10668</v>
      </c>
      <c r="AB41" s="1">
        <v>344509.95</v>
      </c>
      <c r="AC41" s="1">
        <v>-9771.9500000000007</v>
      </c>
      <c r="AD41" s="1">
        <v>102.92</v>
      </c>
    </row>
    <row r="42" spans="1:30" x14ac:dyDescent="0.2">
      <c r="A42" t="s">
        <v>29</v>
      </c>
      <c r="B42" t="s">
        <v>30</v>
      </c>
      <c r="C42" t="s">
        <v>31</v>
      </c>
      <c r="D42" t="s">
        <v>31</v>
      </c>
      <c r="E42" s="4" t="s">
        <v>49</v>
      </c>
      <c r="F42" t="s">
        <v>32</v>
      </c>
      <c r="G42" t="s">
        <v>33</v>
      </c>
      <c r="H42" t="s">
        <v>45</v>
      </c>
      <c r="I42" t="s">
        <v>40</v>
      </c>
      <c r="J42" t="s">
        <v>35</v>
      </c>
      <c r="K42" t="s">
        <v>39</v>
      </c>
      <c r="L42" t="s">
        <v>36</v>
      </c>
      <c r="M42" s="1">
        <v>8248</v>
      </c>
      <c r="N42" s="1">
        <v>0</v>
      </c>
      <c r="O42" s="1">
        <v>8248</v>
      </c>
      <c r="P42" s="1">
        <v>16278.81</v>
      </c>
      <c r="Q42" s="1">
        <v>157553.70000000001</v>
      </c>
      <c r="R42" s="1">
        <v>6743.4</v>
      </c>
      <c r="S42" s="1">
        <v>718</v>
      </c>
      <c r="T42" s="1">
        <v>714</v>
      </c>
      <c r="U42" s="1">
        <v>275632.5</v>
      </c>
      <c r="V42" s="1">
        <v>4963.8900000000003</v>
      </c>
      <c r="W42" s="1">
        <v>53196</v>
      </c>
      <c r="X42" s="1">
        <v>2203</v>
      </c>
      <c r="Y42" s="1">
        <v>1500</v>
      </c>
      <c r="Z42" s="1">
        <v>29817.16</v>
      </c>
      <c r="AA42" s="1">
        <v>2385.5</v>
      </c>
      <c r="AB42" s="1">
        <v>551705.96</v>
      </c>
      <c r="AC42" s="1">
        <v>-543457.96</v>
      </c>
      <c r="AD42" s="1">
        <v>6688.97</v>
      </c>
    </row>
    <row r="43" spans="1:30" x14ac:dyDescent="0.2">
      <c r="A43" t="s">
        <v>29</v>
      </c>
      <c r="B43" t="s">
        <v>30</v>
      </c>
      <c r="C43" t="s">
        <v>31</v>
      </c>
      <c r="D43" t="s">
        <v>31</v>
      </c>
      <c r="E43" s="4" t="s">
        <v>49</v>
      </c>
      <c r="F43" t="s">
        <v>32</v>
      </c>
      <c r="G43" t="s">
        <v>33</v>
      </c>
      <c r="H43" t="s">
        <v>46</v>
      </c>
      <c r="I43" t="s">
        <v>35</v>
      </c>
      <c r="J43" t="s">
        <v>35</v>
      </c>
      <c r="K43" t="s">
        <v>35</v>
      </c>
      <c r="L43" t="s">
        <v>35</v>
      </c>
      <c r="M43" s="1">
        <v>0</v>
      </c>
      <c r="N43" s="1">
        <v>0</v>
      </c>
      <c r="O43" s="1">
        <v>0</v>
      </c>
      <c r="P43" s="1">
        <v>33252.51</v>
      </c>
      <c r="Q43" s="1">
        <v>0</v>
      </c>
      <c r="R43" s="1">
        <v>0</v>
      </c>
      <c r="S43" s="1">
        <v>0</v>
      </c>
      <c r="T43" s="1">
        <v>-3916.7</v>
      </c>
      <c r="U43" s="1">
        <v>-19611.75</v>
      </c>
      <c r="V43" s="1">
        <v>-3359.2</v>
      </c>
      <c r="W43" s="1">
        <v>-6245.6</v>
      </c>
      <c r="X43" s="1">
        <v>0</v>
      </c>
      <c r="Y43" s="1">
        <v>0</v>
      </c>
      <c r="Z43" s="1">
        <v>0</v>
      </c>
      <c r="AA43" s="1">
        <v>500</v>
      </c>
      <c r="AB43" s="1">
        <v>619.26</v>
      </c>
      <c r="AC43" s="1">
        <v>-619.26</v>
      </c>
      <c r="AD43" s="1">
        <v>0</v>
      </c>
    </row>
    <row r="44" spans="1:30" x14ac:dyDescent="0.2">
      <c r="F44" s="7" t="s">
        <v>54</v>
      </c>
      <c r="H44" s="2"/>
      <c r="M44" s="1"/>
      <c r="N44" s="1"/>
      <c r="O44" s="1"/>
      <c r="P44" s="1">
        <f>SUM(P8:P43)</f>
        <v>5619906.5699999994</v>
      </c>
      <c r="Q44" s="1">
        <f t="shared" ref="Q44:AB44" si="0">SUM(Q8:Q43)</f>
        <v>2376262.4200000004</v>
      </c>
      <c r="R44" s="1">
        <f t="shared" si="0"/>
        <v>5455616.4100000001</v>
      </c>
      <c r="S44" s="1">
        <f t="shared" si="0"/>
        <v>6559443.959999999</v>
      </c>
      <c r="T44" s="1">
        <f t="shared" si="0"/>
        <v>3043644.94</v>
      </c>
      <c r="U44" s="1">
        <f t="shared" si="0"/>
        <v>2349667.09</v>
      </c>
      <c r="V44" s="1">
        <f t="shared" si="0"/>
        <v>5164104.8800000008</v>
      </c>
      <c r="W44" s="1">
        <f t="shared" si="0"/>
        <v>5541136.3300000001</v>
      </c>
      <c r="X44" s="1">
        <f t="shared" si="0"/>
        <v>5472766.7100000009</v>
      </c>
      <c r="Y44" s="1">
        <f t="shared" si="0"/>
        <v>2510823.2099999995</v>
      </c>
      <c r="Z44" s="1">
        <f t="shared" si="0"/>
        <v>1908483.4499999995</v>
      </c>
      <c r="AA44" s="1">
        <f t="shared" si="0"/>
        <v>2586953.44</v>
      </c>
      <c r="AB44" s="1">
        <f t="shared" si="0"/>
        <v>48588809.410000011</v>
      </c>
      <c r="AC44" s="1"/>
      <c r="AD44" s="1"/>
    </row>
    <row r="45" spans="1:30" x14ac:dyDescent="0.2">
      <c r="A45" t="s">
        <v>29</v>
      </c>
      <c r="B45" t="s">
        <v>30</v>
      </c>
      <c r="C45" t="s">
        <v>31</v>
      </c>
      <c r="D45" t="s">
        <v>31</v>
      </c>
      <c r="E45" s="5">
        <v>13</v>
      </c>
      <c r="F45" t="s">
        <v>47</v>
      </c>
      <c r="G45" t="s">
        <v>33</v>
      </c>
      <c r="H45" t="s">
        <v>47</v>
      </c>
      <c r="I45" t="s">
        <v>35</v>
      </c>
      <c r="J45" t="s">
        <v>38</v>
      </c>
      <c r="K45" t="s">
        <v>35</v>
      </c>
      <c r="L45" t="s">
        <v>35</v>
      </c>
      <c r="M45" s="1">
        <v>0</v>
      </c>
      <c r="N45" s="1">
        <v>1123710</v>
      </c>
      <c r="O45" s="1">
        <v>1123710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36664.75</v>
      </c>
      <c r="X45" s="1">
        <v>63691</v>
      </c>
      <c r="Y45" s="1">
        <v>0</v>
      </c>
      <c r="Z45" s="1">
        <v>2162323</v>
      </c>
      <c r="AA45" s="1">
        <v>0</v>
      </c>
      <c r="AB45" s="1">
        <v>2262678.75</v>
      </c>
      <c r="AC45" s="1">
        <v>-1138968.75</v>
      </c>
      <c r="AD45" s="1">
        <v>201.36</v>
      </c>
    </row>
    <row r="46" spans="1:30" x14ac:dyDescent="0.2">
      <c r="A46" t="s">
        <v>29</v>
      </c>
      <c r="B46" t="s">
        <v>30</v>
      </c>
      <c r="C46" t="s">
        <v>31</v>
      </c>
      <c r="D46" t="s">
        <v>31</v>
      </c>
      <c r="E46" s="5">
        <v>13</v>
      </c>
      <c r="F46" t="s">
        <v>47</v>
      </c>
      <c r="G46" t="s">
        <v>33</v>
      </c>
      <c r="H46" t="s">
        <v>46</v>
      </c>
      <c r="I46" t="s">
        <v>35</v>
      </c>
      <c r="J46" t="s">
        <v>35</v>
      </c>
      <c r="K46" t="s">
        <v>35</v>
      </c>
      <c r="L46" t="s">
        <v>35</v>
      </c>
      <c r="M46" s="1">
        <v>0</v>
      </c>
      <c r="N46" s="1">
        <v>0</v>
      </c>
      <c r="O46" s="1">
        <v>0</v>
      </c>
      <c r="P46" s="1">
        <v>47737.87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47737.87</v>
      </c>
      <c r="AC46" s="1">
        <v>-47737.87</v>
      </c>
      <c r="AD46" s="1">
        <v>0</v>
      </c>
    </row>
    <row r="47" spans="1:30" x14ac:dyDescent="0.2">
      <c r="F47" s="7" t="s">
        <v>55</v>
      </c>
      <c r="H47" s="2"/>
      <c r="M47" s="1"/>
      <c r="N47" s="1"/>
      <c r="O47" s="1"/>
      <c r="P47" s="1">
        <f>SUM(P45:P46)</f>
        <v>47737.87</v>
      </c>
      <c r="Q47" s="1">
        <f t="shared" ref="Q47:AB47" si="1">SUM(Q45:Q46)</f>
        <v>0</v>
      </c>
      <c r="R47" s="1">
        <f t="shared" si="1"/>
        <v>0</v>
      </c>
      <c r="S47" s="1">
        <f t="shared" si="1"/>
        <v>0</v>
      </c>
      <c r="T47" s="1">
        <f t="shared" si="1"/>
        <v>0</v>
      </c>
      <c r="U47" s="1">
        <f t="shared" si="1"/>
        <v>0</v>
      </c>
      <c r="V47" s="1">
        <f t="shared" si="1"/>
        <v>0</v>
      </c>
      <c r="W47" s="1">
        <f t="shared" si="1"/>
        <v>36664.75</v>
      </c>
      <c r="X47" s="1">
        <f t="shared" si="1"/>
        <v>63691</v>
      </c>
      <c r="Y47" s="1">
        <f t="shared" si="1"/>
        <v>0</v>
      </c>
      <c r="Z47" s="1">
        <f t="shared" si="1"/>
        <v>2162323</v>
      </c>
      <c r="AA47" s="1">
        <f t="shared" si="1"/>
        <v>0</v>
      </c>
      <c r="AB47" s="1">
        <f t="shared" si="1"/>
        <v>2310416.62</v>
      </c>
      <c r="AC47" s="1"/>
      <c r="AD47" s="1"/>
    </row>
    <row r="48" spans="1:30" x14ac:dyDescent="0.2">
      <c r="A48" t="s">
        <v>29</v>
      </c>
      <c r="B48" t="s">
        <v>30</v>
      </c>
      <c r="C48" t="s">
        <v>31</v>
      </c>
      <c r="D48" t="s">
        <v>31</v>
      </c>
      <c r="E48" s="5">
        <v>18</v>
      </c>
      <c r="F48" t="s">
        <v>45</v>
      </c>
      <c r="G48" t="s">
        <v>33</v>
      </c>
      <c r="H48" t="s">
        <v>47</v>
      </c>
      <c r="I48" t="s">
        <v>35</v>
      </c>
      <c r="J48" t="s">
        <v>39</v>
      </c>
      <c r="K48" t="s">
        <v>35</v>
      </c>
      <c r="L48" t="s">
        <v>35</v>
      </c>
      <c r="M48" s="1">
        <v>10729765</v>
      </c>
      <c r="N48" s="1">
        <v>-1591633</v>
      </c>
      <c r="O48" s="1">
        <v>9138132</v>
      </c>
      <c r="P48" s="1">
        <v>675558.99</v>
      </c>
      <c r="Q48" s="1">
        <v>570960.24</v>
      </c>
      <c r="R48" s="1">
        <v>551723.99</v>
      </c>
      <c r="S48" s="1">
        <v>626542.14</v>
      </c>
      <c r="T48" s="1">
        <v>659384.68000000005</v>
      </c>
      <c r="U48" s="1">
        <v>585695.15</v>
      </c>
      <c r="V48" s="1">
        <v>560705.57999999996</v>
      </c>
      <c r="W48" s="1">
        <v>593149.42000000004</v>
      </c>
      <c r="X48" s="1">
        <v>655618.56000000006</v>
      </c>
      <c r="Y48" s="1">
        <v>582966.99</v>
      </c>
      <c r="Z48" s="1">
        <v>672590.46</v>
      </c>
      <c r="AA48" s="1">
        <v>601474.46</v>
      </c>
      <c r="AB48" s="1">
        <v>7336370.6600000001</v>
      </c>
      <c r="AC48" s="1">
        <v>1801761.34</v>
      </c>
      <c r="AD48" s="1">
        <v>80.28</v>
      </c>
    </row>
    <row r="49" spans="1:30" x14ac:dyDescent="0.2">
      <c r="A49" t="s">
        <v>29</v>
      </c>
      <c r="B49" t="s">
        <v>30</v>
      </c>
      <c r="C49" t="s">
        <v>31</v>
      </c>
      <c r="D49" t="s">
        <v>31</v>
      </c>
      <c r="E49" s="5">
        <v>18</v>
      </c>
      <c r="F49" t="s">
        <v>45</v>
      </c>
      <c r="G49" t="s">
        <v>33</v>
      </c>
      <c r="H49" t="s">
        <v>47</v>
      </c>
      <c r="I49" t="s">
        <v>35</v>
      </c>
      <c r="J49" t="s">
        <v>39</v>
      </c>
      <c r="K49" t="s">
        <v>35</v>
      </c>
      <c r="L49" t="s">
        <v>37</v>
      </c>
      <c r="M49" s="1">
        <v>0</v>
      </c>
      <c r="N49" s="1">
        <v>190561</v>
      </c>
      <c r="O49" s="1">
        <v>190561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190561</v>
      </c>
      <c r="AD49" s="1">
        <v>0</v>
      </c>
    </row>
    <row r="50" spans="1:30" x14ac:dyDescent="0.2">
      <c r="A50" t="s">
        <v>29</v>
      </c>
      <c r="B50" t="s">
        <v>30</v>
      </c>
      <c r="C50" t="s">
        <v>31</v>
      </c>
      <c r="D50" t="s">
        <v>31</v>
      </c>
      <c r="E50" s="5">
        <v>18</v>
      </c>
      <c r="F50" t="s">
        <v>45</v>
      </c>
      <c r="G50" t="s">
        <v>33</v>
      </c>
      <c r="H50" t="s">
        <v>47</v>
      </c>
      <c r="I50" t="s">
        <v>35</v>
      </c>
      <c r="J50" t="s">
        <v>39</v>
      </c>
      <c r="K50" t="s">
        <v>35</v>
      </c>
      <c r="L50" t="s">
        <v>40</v>
      </c>
      <c r="M50" s="1">
        <v>9324</v>
      </c>
      <c r="N50" s="1">
        <v>0</v>
      </c>
      <c r="O50" s="1">
        <v>9324</v>
      </c>
      <c r="P50" s="1">
        <v>776.98</v>
      </c>
      <c r="Q50" s="1">
        <v>776.98</v>
      </c>
      <c r="R50" s="1">
        <v>776.98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2330.94</v>
      </c>
      <c r="AC50" s="1">
        <v>6993.06</v>
      </c>
      <c r="AD50" s="1">
        <v>25</v>
      </c>
    </row>
    <row r="51" spans="1:30" x14ac:dyDescent="0.2">
      <c r="A51" t="s">
        <v>29</v>
      </c>
      <c r="B51" t="s">
        <v>30</v>
      </c>
      <c r="C51" t="s">
        <v>31</v>
      </c>
      <c r="D51" t="s">
        <v>31</v>
      </c>
      <c r="E51" s="5">
        <v>18</v>
      </c>
      <c r="F51" t="s">
        <v>45</v>
      </c>
      <c r="G51" t="s">
        <v>33</v>
      </c>
      <c r="H51" t="s">
        <v>47</v>
      </c>
      <c r="I51" t="s">
        <v>35</v>
      </c>
      <c r="J51" t="s">
        <v>39</v>
      </c>
      <c r="K51" t="s">
        <v>35</v>
      </c>
      <c r="L51" t="s">
        <v>42</v>
      </c>
      <c r="M51" s="1">
        <v>42863</v>
      </c>
      <c r="N51" s="1">
        <v>0</v>
      </c>
      <c r="O51" s="1">
        <v>42863</v>
      </c>
      <c r="P51" s="1">
        <v>531.15</v>
      </c>
      <c r="Q51" s="1">
        <v>1018.27</v>
      </c>
      <c r="R51" s="1">
        <v>40560.32</v>
      </c>
      <c r="S51" s="1">
        <v>0</v>
      </c>
      <c r="T51" s="1">
        <v>0</v>
      </c>
      <c r="U51" s="1">
        <v>0</v>
      </c>
      <c r="V51" s="1">
        <v>51022</v>
      </c>
      <c r="W51" s="1">
        <v>0</v>
      </c>
      <c r="X51" s="1">
        <v>15652.82</v>
      </c>
      <c r="Y51" s="1">
        <v>1474.12</v>
      </c>
      <c r="Z51" s="1">
        <v>1474.12</v>
      </c>
      <c r="AA51" s="1">
        <v>1474.12</v>
      </c>
      <c r="AB51" s="1">
        <v>113206.92</v>
      </c>
      <c r="AC51" s="1">
        <v>-70343.92</v>
      </c>
      <c r="AD51" s="1">
        <v>264.11</v>
      </c>
    </row>
    <row r="52" spans="1:30" x14ac:dyDescent="0.2">
      <c r="A52" t="s">
        <v>29</v>
      </c>
      <c r="B52" t="s">
        <v>30</v>
      </c>
      <c r="C52" t="s">
        <v>31</v>
      </c>
      <c r="D52" t="s">
        <v>31</v>
      </c>
      <c r="E52" s="5">
        <v>18</v>
      </c>
      <c r="F52" t="s">
        <v>45</v>
      </c>
      <c r="G52" t="s">
        <v>33</v>
      </c>
      <c r="H52" t="s">
        <v>47</v>
      </c>
      <c r="I52" t="s">
        <v>35</v>
      </c>
      <c r="J52" t="s">
        <v>39</v>
      </c>
      <c r="K52" t="s">
        <v>35</v>
      </c>
      <c r="L52" t="s">
        <v>43</v>
      </c>
      <c r="M52" s="1">
        <v>1315</v>
      </c>
      <c r="N52" s="1">
        <v>0</v>
      </c>
      <c r="O52" s="1">
        <v>1315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1315</v>
      </c>
      <c r="AD52" s="1">
        <v>0</v>
      </c>
    </row>
    <row r="53" spans="1:30" x14ac:dyDescent="0.2">
      <c r="A53" t="s">
        <v>29</v>
      </c>
      <c r="B53" t="s">
        <v>30</v>
      </c>
      <c r="C53" t="s">
        <v>31</v>
      </c>
      <c r="D53" t="s">
        <v>31</v>
      </c>
      <c r="E53" s="5">
        <v>18</v>
      </c>
      <c r="F53" t="s">
        <v>45</v>
      </c>
      <c r="G53" t="s">
        <v>33</v>
      </c>
      <c r="H53" t="s">
        <v>47</v>
      </c>
      <c r="I53" t="s">
        <v>35</v>
      </c>
      <c r="J53" t="s">
        <v>39</v>
      </c>
      <c r="K53" t="s">
        <v>37</v>
      </c>
      <c r="L53" t="s">
        <v>35</v>
      </c>
      <c r="M53" s="1">
        <v>5908</v>
      </c>
      <c r="N53" s="1">
        <v>0</v>
      </c>
      <c r="O53" s="1">
        <v>5908</v>
      </c>
      <c r="P53" s="1">
        <v>2404.38</v>
      </c>
      <c r="Q53" s="1">
        <v>0</v>
      </c>
      <c r="R53" s="1">
        <v>48.53</v>
      </c>
      <c r="S53" s="1">
        <v>4281</v>
      </c>
      <c r="T53" s="1">
        <v>0</v>
      </c>
      <c r="U53" s="1">
        <v>0</v>
      </c>
      <c r="V53" s="1">
        <v>794149.58</v>
      </c>
      <c r="W53" s="1">
        <v>0</v>
      </c>
      <c r="X53" s="1">
        <v>0</v>
      </c>
      <c r="Y53" s="1">
        <v>2214.48</v>
      </c>
      <c r="Z53" s="1">
        <v>3717.85</v>
      </c>
      <c r="AA53" s="1">
        <v>0</v>
      </c>
      <c r="AB53" s="1">
        <v>806815.82</v>
      </c>
      <c r="AC53" s="1">
        <v>-800907.82</v>
      </c>
      <c r="AD53" s="1">
        <v>13656.33</v>
      </c>
    </row>
    <row r="54" spans="1:30" x14ac:dyDescent="0.2">
      <c r="A54" t="s">
        <v>29</v>
      </c>
      <c r="B54" t="s">
        <v>30</v>
      </c>
      <c r="C54" t="s">
        <v>31</v>
      </c>
      <c r="D54" t="s">
        <v>31</v>
      </c>
      <c r="E54" s="5">
        <v>18</v>
      </c>
      <c r="F54" t="s">
        <v>45</v>
      </c>
      <c r="G54" t="s">
        <v>33</v>
      </c>
      <c r="H54" t="s">
        <v>45</v>
      </c>
      <c r="I54" t="s">
        <v>35</v>
      </c>
      <c r="J54" t="s">
        <v>35</v>
      </c>
      <c r="K54" t="s">
        <v>35</v>
      </c>
      <c r="L54" t="s">
        <v>35</v>
      </c>
      <c r="M54" s="1">
        <v>0</v>
      </c>
      <c r="N54" s="1">
        <v>0</v>
      </c>
      <c r="O54" s="1">
        <v>0</v>
      </c>
      <c r="P54" s="1">
        <v>53245.85</v>
      </c>
      <c r="Q54" s="1">
        <v>33628.36</v>
      </c>
      <c r="R54" s="1">
        <v>37700.46</v>
      </c>
      <c r="S54" s="1">
        <v>36027.199999999997</v>
      </c>
      <c r="T54" s="1">
        <v>29055.41</v>
      </c>
      <c r="U54" s="1">
        <v>0</v>
      </c>
      <c r="V54" s="1">
        <v>51733.18</v>
      </c>
      <c r="W54" s="1">
        <v>0</v>
      </c>
      <c r="X54" s="1">
        <v>26240.45</v>
      </c>
      <c r="Y54" s="1">
        <v>47693.63</v>
      </c>
      <c r="Z54" s="1">
        <v>20803.02</v>
      </c>
      <c r="AA54" s="1">
        <v>0</v>
      </c>
      <c r="AB54" s="1">
        <v>336127.56</v>
      </c>
      <c r="AC54" s="1">
        <v>-336127.56</v>
      </c>
      <c r="AD54" s="1">
        <v>0</v>
      </c>
    </row>
    <row r="55" spans="1:30" x14ac:dyDescent="0.2">
      <c r="A55" t="s">
        <v>29</v>
      </c>
      <c r="B55" t="s">
        <v>30</v>
      </c>
      <c r="C55" t="s">
        <v>31</v>
      </c>
      <c r="D55" t="s">
        <v>31</v>
      </c>
      <c r="E55" s="5">
        <v>18</v>
      </c>
      <c r="F55" t="s">
        <v>45</v>
      </c>
      <c r="G55" t="s">
        <v>33</v>
      </c>
      <c r="H55" t="s">
        <v>46</v>
      </c>
      <c r="I55" t="s">
        <v>35</v>
      </c>
      <c r="J55" t="s">
        <v>35</v>
      </c>
      <c r="K55" t="s">
        <v>35</v>
      </c>
      <c r="L55" t="s">
        <v>35</v>
      </c>
      <c r="M55" s="1">
        <v>0</v>
      </c>
      <c r="N55" s="1">
        <v>10508196</v>
      </c>
      <c r="O55" s="1">
        <v>10508196</v>
      </c>
      <c r="P55" s="1">
        <v>10514710.880000001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10514710.880000001</v>
      </c>
      <c r="AC55" s="1">
        <v>-6514.88</v>
      </c>
      <c r="AD55" s="1">
        <v>100.06</v>
      </c>
    </row>
    <row r="56" spans="1:30" x14ac:dyDescent="0.2">
      <c r="F56" s="7" t="s">
        <v>56</v>
      </c>
      <c r="H56" s="2"/>
      <c r="M56" s="1"/>
      <c r="N56" s="1"/>
      <c r="O56" s="1"/>
      <c r="P56" s="1">
        <f>SUM(P48:P55)</f>
        <v>11247228.23</v>
      </c>
      <c r="Q56" s="1">
        <f t="shared" ref="Q56:AB56" si="2">SUM(Q48:Q55)</f>
        <v>606383.85</v>
      </c>
      <c r="R56" s="1">
        <f t="shared" si="2"/>
        <v>630810.27999999991</v>
      </c>
      <c r="S56" s="1">
        <f t="shared" si="2"/>
        <v>666850.34</v>
      </c>
      <c r="T56" s="1">
        <f t="shared" si="2"/>
        <v>688440.09000000008</v>
      </c>
      <c r="U56" s="1">
        <f t="shared" si="2"/>
        <v>585695.15</v>
      </c>
      <c r="V56" s="1">
        <f t="shared" si="2"/>
        <v>1457610.3399999999</v>
      </c>
      <c r="W56" s="1">
        <f t="shared" si="2"/>
        <v>593149.42000000004</v>
      </c>
      <c r="X56" s="1">
        <f t="shared" si="2"/>
        <v>697511.83</v>
      </c>
      <c r="Y56" s="1">
        <f t="shared" si="2"/>
        <v>634349.22</v>
      </c>
      <c r="Z56" s="1">
        <f t="shared" si="2"/>
        <v>698585.45</v>
      </c>
      <c r="AA56" s="1">
        <f t="shared" si="2"/>
        <v>602948.57999999996</v>
      </c>
      <c r="AB56" s="1">
        <f t="shared" si="2"/>
        <v>19109562.780000001</v>
      </c>
      <c r="AC56" s="1"/>
      <c r="AD56" s="1"/>
    </row>
    <row r="57" spans="1:30" x14ac:dyDescent="0.2"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"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"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"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mpp_16_ejec_recaudacion_10_01_2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2017-01-10T20:37:30Z</dcterms:created>
  <dcterms:modified xsi:type="dcterms:W3CDTF">2017-01-10T20:37:30Z</dcterms:modified>
</cp:coreProperties>
</file>